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In opmaak\"/>
    </mc:Choice>
  </mc:AlternateContent>
  <xr:revisionPtr revIDLastSave="0" documentId="13_ncr:1_{760F992D-90BD-4890-A88F-95E3018F9B3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5" l="1"/>
  <c r="B37" i="5"/>
  <c r="B36" i="5"/>
  <c r="E6" i="3" l="1"/>
  <c r="E6" i="2"/>
  <c r="E6" i="4"/>
  <c r="E6" i="6"/>
  <c r="E6" i="10"/>
  <c r="E6" i="11"/>
  <c r="E6" i="12"/>
  <c r="E6" i="9"/>
  <c r="E6" i="8"/>
  <c r="E6" i="7"/>
  <c r="E6" i="5"/>
  <c r="E6" i="1"/>
  <c r="E41" i="5" l="1"/>
  <c r="F63" i="14" l="1"/>
  <c r="G63" i="14" s="1"/>
  <c r="F64" i="14"/>
  <c r="G64" i="14" s="1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 s="1"/>
  <c r="F75" i="14"/>
  <c r="G75" i="14" s="1"/>
  <c r="F76" i="14"/>
  <c r="G76" i="14"/>
  <c r="F77" i="14"/>
  <c r="G77" i="14" s="1"/>
  <c r="F78" i="14"/>
  <c r="G78" i="14" s="1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/>
  <c r="F87" i="14"/>
  <c r="G87" i="14" s="1"/>
  <c r="F88" i="14"/>
  <c r="G88" i="14"/>
  <c r="F89" i="14"/>
  <c r="G89" i="14" s="1"/>
  <c r="F90" i="14"/>
  <c r="G90" i="14" s="1"/>
  <c r="F21" i="14" l="1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/>
  <c r="F49" i="14"/>
  <c r="G49" i="14" s="1"/>
  <c r="F50" i="14"/>
  <c r="G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/>
  <c r="E43" i="3" l="1"/>
  <c r="E42" i="2"/>
  <c r="E43" i="4"/>
  <c r="E42" i="6"/>
  <c r="E43" i="10"/>
  <c r="E43" i="11"/>
  <c r="E42" i="12"/>
  <c r="E43" i="9"/>
  <c r="E42" i="8"/>
  <c r="E43" i="7"/>
  <c r="E43" i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9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H10" i="4"/>
  <c r="H11" i="4"/>
  <c r="H12" i="4"/>
  <c r="H13" i="4"/>
  <c r="H14" i="4"/>
  <c r="H15" i="4"/>
  <c r="H16" i="4"/>
  <c r="H17" i="4"/>
  <c r="H18" i="4"/>
  <c r="E40" i="4" s="1"/>
  <c r="E42" i="4" s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9" i="6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9" i="1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9" i="12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9" i="9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9" i="7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9" i="5"/>
  <c r="E40" i="3" l="1"/>
  <c r="E42" i="3" s="1"/>
  <c r="E39" i="2"/>
  <c r="E41" i="2" s="1"/>
  <c r="E39" i="6"/>
  <c r="E41" i="6" s="1"/>
  <c r="E40" i="10"/>
  <c r="E42" i="10" s="1"/>
  <c r="E40" i="11"/>
  <c r="E42" i="11" s="1"/>
  <c r="E39" i="12"/>
  <c r="E41" i="12" s="1"/>
  <c r="E40" i="9"/>
  <c r="E42" i="9" s="1"/>
  <c r="E39" i="8"/>
  <c r="E41" i="8" s="1"/>
  <c r="E40" i="7"/>
  <c r="E42" i="7" s="1"/>
  <c r="E40" i="5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E40" i="1" l="1"/>
  <c r="E42" i="1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10" i="12"/>
  <c r="B11" i="12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l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4" i="4"/>
  <c r="B35" i="4" s="1"/>
  <c r="B36" i="4" s="1"/>
  <c r="B37" i="4" s="1"/>
  <c r="B38" i="4" s="1"/>
  <c r="B39" i="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B10" i="1" l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<sst xmlns="http://schemas.openxmlformats.org/spreadsheetml/2006/main" count="323" uniqueCount="73">
  <si>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</si>
  <si>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</si>
  <si>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</si>
  <si>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</si>
  <si>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</si>
  <si>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</si>
  <si>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</si>
  <si>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</si>
  <si>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</si>
  <si>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</si>
  <si>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</si>
  <si>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</si>
  <si>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</si>
  <si>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</si>
  <si>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</si>
  <si>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</si>
  <si>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</si>
  <si>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</si>
  <si>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</si>
  <si>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</si>
  <si>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</si>
  <si>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</si>
  <si>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</si>
  <si>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</si>
  <si>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</si>
  <si>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</si>
  <si>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</si>
  <si>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</si>
  <si>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</si>
  <si>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</si>
  <si>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</si>
  <si>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</si>
  <si>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</si>
  <si>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</si>
  <si>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</si>
  <si>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</si>
  <si>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</si>
  <si>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</si>
  <si>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</si>
  <si>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</si>
  <si>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</si>
  <si>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</si>
  <si>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</si>
  <si>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</si>
  <si>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>UREN EFRO decimaal</t>
  </si>
  <si>
    <r>
      <t xml:space="preserve">UREN EFRO </t>
    </r>
    <r>
      <rPr>
        <b/>
        <u/>
        <sz val="10"/>
        <rFont val="FlandersArtSans-Regular"/>
      </rPr>
      <t>decimaal</t>
    </r>
  </si>
  <si>
    <t>Pinksteren</t>
  </si>
  <si>
    <t xml:space="preserve"> KORTE OMSCHRIJVING EFRO-ACTIVITEIT</t>
  </si>
  <si>
    <t>KORTE OMSCHRIJVING EFRO-ACTIVITEIT</t>
  </si>
  <si>
    <t xml:space="preserve">Toelichting: 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</si>
  <si>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</si>
  <si>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</si>
  <si>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</si>
  <si>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</si>
  <si>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</si>
  <si>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</si>
  <si>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</si>
  <si>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</si>
  <si>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</si>
  <si>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</si>
  <si>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</si>
  <si>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</si>
  <si>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t>LET OP: overuren zijn enkel subsidiabel indien deze betaald of gecompenseerd werden conform de wettelijke bepalingen inzake overuren</t>
  </si>
  <si>
    <t>Het standaarduurtarief (SUT) kan ook worden ingegeven zodat de personeelskost wordt berekend.</t>
  </si>
  <si>
    <t>u maandag</t>
  </si>
  <si>
    <t>u dinsdag</t>
  </si>
  <si>
    <t>u woensdag</t>
  </si>
  <si>
    <t>u donderdag</t>
  </si>
  <si>
    <t>u vrijdag</t>
  </si>
  <si>
    <t>u week</t>
  </si>
  <si>
    <t>uren gepresteerd (! overuren enkel mogelijk indien betaald of recuperatie)</t>
  </si>
  <si>
    <t>€/u (SUT max. 100€/u)</t>
  </si>
  <si>
    <t>€ personeelskost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</si>
</sst>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;@"/>
    <numFmt numFmtId="165" formatCode="#,##0_ ;\-#,##0\ "/>
    <numFmt numFmtId="166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2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2" fontId="4" fillId="2" borderId="0" xfId="0" applyNumberFormat="1" applyFont="1" applyFill="1" applyProtection="1"/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2" fontId="3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/>
    <xf numFmtId="4" fontId="3" fillId="0" borderId="1" xfId="0" applyNumberFormat="1" applyFont="1" applyFill="1" applyBorder="1" applyAlignment="1" applyProtection="1">
      <alignment vertical="top" wrapText="1" shrinkToFit="1"/>
      <protection locked="0"/>
    </xf>
    <xf numFmtId="0" fontId="4" fillId="0" borderId="2" xfId="0" applyFont="1" applyFill="1" applyBorder="1" applyAlignment="1" applyProtection="1"/>
    <xf numFmtId="164" fontId="3" fillId="3" borderId="1" xfId="0" applyNumberFormat="1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vertical="top" wrapText="1" shrinkToFit="1"/>
      <protection locked="0"/>
    </xf>
    <xf numFmtId="2" fontId="4" fillId="3" borderId="1" xfId="0" applyNumberFormat="1" applyFont="1" applyFill="1" applyBorder="1" applyAlignment="1" applyProtection="1">
      <alignment horizontal="right" vertical="top" wrapText="1" shrinkToFit="1"/>
      <protection locked="0"/>
    </xf>
    <xf numFmtId="166" fontId="4" fillId="3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3" borderId="1" xfId="0" applyFont="1" applyFill="1" applyBorder="1" applyAlignment="1" applyProtection="1">
      <alignment vertical="top" wrapText="1" shrinkToFit="1"/>
      <protection locked="0"/>
    </xf>
    <xf numFmtId="0" fontId="4" fillId="3" borderId="4" xfId="0" applyFont="1" applyFill="1" applyBorder="1" applyAlignment="1" applyProtection="1">
      <alignment vertical="top" wrapText="1" shrinkToFit="1"/>
      <protection locked="0"/>
    </xf>
    <xf numFmtId="2" fontId="6" fillId="3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3" borderId="0" xfId="0" applyFont="1" applyFill="1" applyBorder="1" applyAlignment="1" applyProtection="1">
      <alignment vertical="top" wrapText="1" shrinkToFit="1"/>
      <protection locked="0"/>
    </xf>
    <xf numFmtId="0" fontId="4" fillId="3" borderId="0" xfId="0" applyFont="1" applyFill="1" applyProtection="1"/>
    <xf numFmtId="164" fontId="3" fillId="3" borderId="3" xfId="0" applyNumberFormat="1" applyFont="1" applyFill="1" applyBorder="1" applyAlignment="1" applyProtection="1">
      <alignment horizontal="left" vertical="top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Normal="100" workbookViewId="0">
      <selection activeCell="B17" sqref="B17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47</v>
      </c>
      <c r="D8" s="15" t="s">
        <v>31</v>
      </c>
      <c r="E8" s="16" t="s">
        <v>45</v>
      </c>
      <c r="F8" s="17" t="s">
        <v>30</v>
      </c>
      <c r="G8" s="16" t="s">
        <v>32</v>
      </c>
    </row>
    <row r="9" spans="1:8" ht="12.75" customHeight="1" x14ac:dyDescent="0.2">
      <c r="B9" s="65">
        <v>43831</v>
      </c>
      <c r="C9" s="66" t="s">
        <v>4</v>
      </c>
      <c r="D9" s="66"/>
      <c r="E9" s="67"/>
      <c r="F9" s="66"/>
      <c r="G9" s="68"/>
      <c r="H9" s="34">
        <f>ROUND(E9,2)</f>
        <v>0</v>
      </c>
    </row>
    <row r="10" spans="1:8" x14ac:dyDescent="0.2">
      <c r="B10" s="19">
        <f>B9+1</f>
        <v>43832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43833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65">
        <f t="shared" si="1"/>
        <v>43834</v>
      </c>
      <c r="C12" s="66"/>
      <c r="D12" s="66"/>
      <c r="E12" s="67"/>
      <c r="F12" s="66"/>
      <c r="G12" s="68"/>
      <c r="H12" s="34">
        <f t="shared" si="0"/>
        <v>0</v>
      </c>
    </row>
    <row r="13" spans="1:8" x14ac:dyDescent="0.2">
      <c r="B13" s="65">
        <f t="shared" si="1"/>
        <v>43835</v>
      </c>
      <c r="C13" s="66"/>
      <c r="D13" s="66"/>
      <c r="E13" s="67"/>
      <c r="F13" s="66"/>
      <c r="G13" s="68"/>
      <c r="H13" s="34">
        <f t="shared" si="0"/>
        <v>0</v>
      </c>
    </row>
    <row r="14" spans="1:8" x14ac:dyDescent="0.2">
      <c r="B14" s="19">
        <f t="shared" si="1"/>
        <v>43836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43837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43838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43839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43840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5">
        <f t="shared" si="1"/>
        <v>43841</v>
      </c>
      <c r="C19" s="66"/>
      <c r="D19" s="66"/>
      <c r="E19" s="67"/>
      <c r="F19" s="66"/>
      <c r="G19" s="68"/>
      <c r="H19" s="34">
        <f t="shared" si="0"/>
        <v>0</v>
      </c>
    </row>
    <row r="20" spans="2:8" x14ac:dyDescent="0.2">
      <c r="B20" s="65">
        <f t="shared" si="1"/>
        <v>43842</v>
      </c>
      <c r="C20" s="66"/>
      <c r="D20" s="66"/>
      <c r="E20" s="67"/>
      <c r="F20" s="66"/>
      <c r="G20" s="68"/>
      <c r="H20" s="34">
        <f t="shared" si="0"/>
        <v>0</v>
      </c>
    </row>
    <row r="21" spans="2:8" x14ac:dyDescent="0.2">
      <c r="B21" s="19">
        <f t="shared" si="1"/>
        <v>43843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43844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43845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43846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43847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65">
        <f t="shared" si="1"/>
        <v>43848</v>
      </c>
      <c r="C26" s="66"/>
      <c r="D26" s="66"/>
      <c r="E26" s="67"/>
      <c r="F26" s="66"/>
      <c r="G26" s="68"/>
      <c r="H26" s="34">
        <f t="shared" si="0"/>
        <v>0</v>
      </c>
    </row>
    <row r="27" spans="2:8" x14ac:dyDescent="0.2">
      <c r="B27" s="65">
        <f t="shared" si="1"/>
        <v>43849</v>
      </c>
      <c r="C27" s="66"/>
      <c r="D27" s="66"/>
      <c r="E27" s="67"/>
      <c r="F27" s="66"/>
      <c r="G27" s="68"/>
      <c r="H27" s="34">
        <f t="shared" si="0"/>
        <v>0</v>
      </c>
    </row>
    <row r="28" spans="2:8" x14ac:dyDescent="0.2">
      <c r="B28" s="19">
        <f t="shared" si="1"/>
        <v>43850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43851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43852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43853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43854</v>
      </c>
      <c r="C32" s="4"/>
      <c r="D32" s="4"/>
      <c r="E32" s="5"/>
      <c r="F32" s="4"/>
      <c r="G32" s="35"/>
      <c r="H32" s="34">
        <f t="shared" si="0"/>
        <v>0</v>
      </c>
    </row>
    <row r="33" spans="2:8" x14ac:dyDescent="0.2">
      <c r="B33" s="65">
        <f t="shared" si="1"/>
        <v>43855</v>
      </c>
      <c r="C33" s="66"/>
      <c r="D33" s="66"/>
      <c r="E33" s="67"/>
      <c r="F33" s="66"/>
      <c r="G33" s="68"/>
      <c r="H33" s="34">
        <f t="shared" si="0"/>
        <v>0</v>
      </c>
    </row>
    <row r="34" spans="2:8" x14ac:dyDescent="0.2">
      <c r="B34" s="65">
        <f t="shared" si="1"/>
        <v>43856</v>
      </c>
      <c r="C34" s="66"/>
      <c r="D34" s="66"/>
      <c r="E34" s="67"/>
      <c r="F34" s="66"/>
      <c r="G34" s="68"/>
      <c r="H34" s="34">
        <f t="shared" si="0"/>
        <v>0</v>
      </c>
    </row>
    <row r="35" spans="2:8" x14ac:dyDescent="0.2">
      <c r="B35" s="19">
        <f t="shared" si="1"/>
        <v>43857</v>
      </c>
      <c r="C35" s="4"/>
      <c r="D35" s="4"/>
      <c r="E35" s="5"/>
      <c r="F35" s="4"/>
      <c r="G35" s="35"/>
      <c r="H35" s="34">
        <f t="shared" si="0"/>
        <v>0</v>
      </c>
    </row>
    <row r="36" spans="2:8" x14ac:dyDescent="0.2">
      <c r="B36" s="19">
        <f t="shared" si="1"/>
        <v>43858</v>
      </c>
      <c r="C36" s="4"/>
      <c r="D36" s="4"/>
      <c r="E36" s="5"/>
      <c r="F36" s="4"/>
      <c r="G36" s="35"/>
      <c r="H36" s="34">
        <f t="shared" si="0"/>
        <v>0</v>
      </c>
    </row>
    <row r="37" spans="2:8" x14ac:dyDescent="0.2">
      <c r="B37" s="19">
        <f t="shared" si="1"/>
        <v>43859</v>
      </c>
      <c r="C37" s="4"/>
      <c r="D37" s="4"/>
      <c r="E37" s="5"/>
      <c r="F37" s="4"/>
      <c r="G37" s="35"/>
      <c r="H37" s="34">
        <f t="shared" si="0"/>
        <v>0</v>
      </c>
    </row>
    <row r="38" spans="2:8" x14ac:dyDescent="0.2">
      <c r="B38" s="19">
        <f t="shared" si="1"/>
        <v>43860</v>
      </c>
      <c r="C38" s="26"/>
      <c r="D38" s="4"/>
      <c r="E38" s="5"/>
      <c r="F38" s="4"/>
      <c r="G38" s="35"/>
      <c r="H38" s="34">
        <f t="shared" si="0"/>
        <v>0</v>
      </c>
    </row>
    <row r="39" spans="2:8" x14ac:dyDescent="0.2">
      <c r="B39" s="20">
        <f t="shared" si="1"/>
        <v>43861</v>
      </c>
      <c r="C39" s="29"/>
      <c r="D39" s="29"/>
      <c r="E39" s="5"/>
      <c r="F39" s="4"/>
      <c r="G39" s="35"/>
      <c r="H39" s="34">
        <f t="shared" si="0"/>
        <v>0</v>
      </c>
    </row>
    <row r="40" spans="2:8" x14ac:dyDescent="0.2">
      <c r="B40" s="20"/>
      <c r="C40" s="54" t="s">
        <v>34</v>
      </c>
      <c r="D40" s="21"/>
      <c r="E40" s="48">
        <f>SUM(H9:H39)</f>
        <v>0</v>
      </c>
      <c r="F40" s="44" t="s">
        <v>70</v>
      </c>
      <c r="G40" s="45"/>
    </row>
    <row r="41" spans="2:8" x14ac:dyDescent="0.2">
      <c r="B41" s="22"/>
      <c r="C41" s="55"/>
      <c r="D41" s="23"/>
      <c r="E41" s="63"/>
      <c r="F41" s="64" t="s">
        <v>71</v>
      </c>
      <c r="G41" s="46"/>
    </row>
    <row r="42" spans="2:8" x14ac:dyDescent="0.2">
      <c r="B42" s="22"/>
      <c r="C42" s="55"/>
      <c r="D42" s="23"/>
      <c r="E42" s="48">
        <f>E40*E41</f>
        <v>0</v>
      </c>
      <c r="F42" s="43" t="s">
        <v>72</v>
      </c>
      <c r="G42" s="47"/>
    </row>
    <row r="43" spans="2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2:8" x14ac:dyDescent="0.2">
      <c r="B45" s="36" t="s">
        <v>0</v>
      </c>
      <c r="E45" s="36" t="s">
        <v>11</v>
      </c>
      <c r="G45" s="37"/>
    </row>
    <row r="46" spans="2:8" x14ac:dyDescent="0.2">
      <c r="B46" s="58"/>
      <c r="C46" s="42"/>
      <c r="D46" s="42"/>
      <c r="E46" s="42"/>
      <c r="F46" s="42"/>
      <c r="G46" s="42"/>
    </row>
    <row r="47" spans="2:8" x14ac:dyDescent="0.2">
      <c r="B47" s="58"/>
      <c r="C47" s="42"/>
      <c r="D47" s="42"/>
      <c r="E47" s="42"/>
      <c r="F47" s="42"/>
      <c r="G47" s="42"/>
    </row>
    <row r="48" spans="2:8" x14ac:dyDescent="0.2">
      <c r="B48" s="58"/>
      <c r="C48" s="42"/>
      <c r="D48" s="42"/>
      <c r="E48" s="42"/>
      <c r="F48" s="42"/>
      <c r="G48" s="42"/>
    </row>
    <row r="49" spans="2:7" x14ac:dyDescent="0.2">
      <c r="B49" s="58"/>
      <c r="C49" s="42"/>
      <c r="D49" s="42"/>
      <c r="E49" s="42"/>
      <c r="F49" s="42"/>
      <c r="G49" s="42"/>
    </row>
    <row r="50" spans="2:7" x14ac:dyDescent="0.2">
      <c r="B50" s="58"/>
      <c r="C50" s="42"/>
      <c r="D50" s="42"/>
      <c r="E50" s="42"/>
      <c r="F50" s="42"/>
      <c r="G50" s="42"/>
    </row>
    <row r="51" spans="2:7" x14ac:dyDescent="0.2">
      <c r="B51" s="58"/>
      <c r="C51" s="42"/>
      <c r="D51" s="42"/>
      <c r="E51" s="42"/>
      <c r="F51" s="42"/>
      <c r="G51" s="42"/>
    </row>
    <row r="52" spans="2:7" x14ac:dyDescent="0.2">
      <c r="B52" s="58"/>
      <c r="C52" s="42"/>
      <c r="D52" s="42"/>
      <c r="E52" s="42"/>
      <c r="F52" s="42"/>
      <c r="G52" s="42"/>
    </row>
    <row r="53" spans="2:7" x14ac:dyDescent="0.2">
      <c r="B53" s="58"/>
      <c r="C53" s="42"/>
      <c r="D53" s="42"/>
      <c r="E53" s="42"/>
      <c r="F53" s="42"/>
      <c r="G53" s="42"/>
    </row>
  </sheetData>
  <sheetProtection algorithmName="SHA-512" hashValue="FRiXz/w13t4r5U4gEE5NFop/yrF/AODyzhG61tpes70n9MQTAy3caTz3wPXQCN9nzPo+9U7WOLzlH8oXrX8AQA==" saltValue="GVi4DrPCrgVtIdR5wQ1w6g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topLeftCell="A7" workbookViewId="0">
      <selection activeCell="C19" sqref="C19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44105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44106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65">
        <f t="shared" ref="B11:B39" si="1">B10+1</f>
        <v>44107</v>
      </c>
      <c r="C11" s="66"/>
      <c r="D11" s="66"/>
      <c r="E11" s="67"/>
      <c r="F11" s="66"/>
      <c r="G11" s="68"/>
      <c r="H11" s="34">
        <f t="shared" si="0"/>
        <v>0</v>
      </c>
    </row>
    <row r="12" spans="1:8" x14ac:dyDescent="0.2">
      <c r="B12" s="65">
        <f t="shared" si="1"/>
        <v>44108</v>
      </c>
      <c r="C12" s="66"/>
      <c r="D12" s="66"/>
      <c r="E12" s="67"/>
      <c r="F12" s="66"/>
      <c r="G12" s="68"/>
      <c r="H12" s="34">
        <f t="shared" si="0"/>
        <v>0</v>
      </c>
    </row>
    <row r="13" spans="1:8" x14ac:dyDescent="0.2">
      <c r="B13" s="19">
        <f t="shared" si="1"/>
        <v>44109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44110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44111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44112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44113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65">
        <f t="shared" si="1"/>
        <v>44114</v>
      </c>
      <c r="C18" s="66"/>
      <c r="D18" s="66"/>
      <c r="E18" s="67"/>
      <c r="F18" s="66"/>
      <c r="G18" s="68"/>
      <c r="H18" s="34">
        <f t="shared" si="0"/>
        <v>0</v>
      </c>
    </row>
    <row r="19" spans="2:8" x14ac:dyDescent="0.2">
      <c r="B19" s="65">
        <f t="shared" si="1"/>
        <v>44115</v>
      </c>
      <c r="C19" s="66"/>
      <c r="D19" s="66"/>
      <c r="E19" s="67"/>
      <c r="F19" s="66"/>
      <c r="G19" s="68"/>
      <c r="H19" s="34">
        <f t="shared" si="0"/>
        <v>0</v>
      </c>
    </row>
    <row r="20" spans="2:8" x14ac:dyDescent="0.2">
      <c r="B20" s="19">
        <f t="shared" si="1"/>
        <v>44116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44117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44118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44119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44120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65">
        <f t="shared" si="1"/>
        <v>44121</v>
      </c>
      <c r="C25" s="66"/>
      <c r="D25" s="66"/>
      <c r="E25" s="67"/>
      <c r="F25" s="66"/>
      <c r="G25" s="68"/>
      <c r="H25" s="34">
        <f t="shared" si="0"/>
        <v>0</v>
      </c>
    </row>
    <row r="26" spans="2:8" x14ac:dyDescent="0.2">
      <c r="B26" s="65">
        <f t="shared" si="1"/>
        <v>44122</v>
      </c>
      <c r="C26" s="66"/>
      <c r="D26" s="66"/>
      <c r="E26" s="67"/>
      <c r="F26" s="66"/>
      <c r="G26" s="68"/>
      <c r="H26" s="34">
        <f t="shared" si="0"/>
        <v>0</v>
      </c>
    </row>
    <row r="27" spans="2:8" x14ac:dyDescent="0.2">
      <c r="B27" s="19">
        <f t="shared" si="1"/>
        <v>44123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44124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44125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44126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44127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65">
        <f t="shared" si="1"/>
        <v>44128</v>
      </c>
      <c r="C32" s="66"/>
      <c r="D32" s="66"/>
      <c r="E32" s="67"/>
      <c r="F32" s="66"/>
      <c r="G32" s="68"/>
      <c r="H32" s="34">
        <f t="shared" si="0"/>
        <v>0</v>
      </c>
    </row>
    <row r="33" spans="1:8" x14ac:dyDescent="0.2">
      <c r="B33" s="65">
        <f t="shared" si="1"/>
        <v>44129</v>
      </c>
      <c r="C33" s="66"/>
      <c r="D33" s="66"/>
      <c r="E33" s="67"/>
      <c r="F33" s="66"/>
      <c r="G33" s="68"/>
      <c r="H33" s="34">
        <f t="shared" si="0"/>
        <v>0</v>
      </c>
    </row>
    <row r="34" spans="1:8" x14ac:dyDescent="0.2">
      <c r="B34" s="19">
        <f>B33+1</f>
        <v>44130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44131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44132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44133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44134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74">
        <f t="shared" si="1"/>
        <v>44135</v>
      </c>
      <c r="C39" s="70"/>
      <c r="D39" s="69"/>
      <c r="E39" s="67"/>
      <c r="F39" s="66"/>
      <c r="G39" s="68"/>
      <c r="H39" s="34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pllks7Ln7SZwi30ZcHs5+91NOK1yBcxsoNcut7VGcyAmlb98i2coXCzaXjJjUlKTRrnfPDS5oLxhDdlV0jo+Lw==" saltValue="mJ/V0EYA7U23EGr6mvBY3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topLeftCell="A7" workbookViewId="0">
      <selection activeCell="C29" sqref="C29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44136</v>
      </c>
      <c r="C9" s="66" t="s">
        <v>16</v>
      </c>
      <c r="D9" s="66"/>
      <c r="E9" s="67"/>
      <c r="F9" s="66"/>
      <c r="G9" s="68"/>
      <c r="H9" s="34">
        <f>ROUND(E9,2)</f>
        <v>0</v>
      </c>
    </row>
    <row r="10" spans="1:8" x14ac:dyDescent="0.2">
      <c r="B10" s="19">
        <f>B9+1</f>
        <v>44137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44138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44139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44140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44141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65">
        <f t="shared" si="1"/>
        <v>44142</v>
      </c>
      <c r="C15" s="66"/>
      <c r="D15" s="66"/>
      <c r="E15" s="67"/>
      <c r="F15" s="66"/>
      <c r="G15" s="68"/>
      <c r="H15" s="34">
        <f t="shared" si="0"/>
        <v>0</v>
      </c>
    </row>
    <row r="16" spans="1:8" x14ac:dyDescent="0.2">
      <c r="B16" s="65">
        <f t="shared" si="1"/>
        <v>44143</v>
      </c>
      <c r="C16" s="66"/>
      <c r="D16" s="66"/>
      <c r="E16" s="67"/>
      <c r="F16" s="66"/>
      <c r="G16" s="68"/>
      <c r="H16" s="34">
        <f t="shared" si="0"/>
        <v>0</v>
      </c>
    </row>
    <row r="17" spans="2:8" x14ac:dyDescent="0.2">
      <c r="B17" s="19">
        <f t="shared" si="1"/>
        <v>44144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44145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5">
        <f t="shared" si="1"/>
        <v>44146</v>
      </c>
      <c r="C19" s="66" t="s">
        <v>17</v>
      </c>
      <c r="D19" s="66"/>
      <c r="E19" s="67"/>
      <c r="F19" s="66"/>
      <c r="G19" s="68"/>
      <c r="H19" s="34">
        <f t="shared" si="0"/>
        <v>0</v>
      </c>
    </row>
    <row r="20" spans="2:8" x14ac:dyDescent="0.2">
      <c r="B20" s="19">
        <f t="shared" si="1"/>
        <v>44147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44148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65">
        <f t="shared" si="1"/>
        <v>44149</v>
      </c>
      <c r="C22" s="66"/>
      <c r="D22" s="66"/>
      <c r="E22" s="67"/>
      <c r="F22" s="66"/>
      <c r="G22" s="68"/>
      <c r="H22" s="34">
        <f t="shared" si="0"/>
        <v>0</v>
      </c>
    </row>
    <row r="23" spans="2:8" x14ac:dyDescent="0.2">
      <c r="B23" s="65">
        <f t="shared" si="1"/>
        <v>44150</v>
      </c>
      <c r="C23" s="66"/>
      <c r="D23" s="66"/>
      <c r="E23" s="67"/>
      <c r="F23" s="66"/>
      <c r="G23" s="68"/>
      <c r="H23" s="34">
        <f t="shared" si="0"/>
        <v>0</v>
      </c>
    </row>
    <row r="24" spans="2:8" x14ac:dyDescent="0.2">
      <c r="B24" s="19">
        <f t="shared" si="1"/>
        <v>44151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44152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44153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44154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44155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5">
        <f t="shared" si="1"/>
        <v>44156</v>
      </c>
      <c r="C29" s="66"/>
      <c r="D29" s="66"/>
      <c r="E29" s="67"/>
      <c r="F29" s="66"/>
      <c r="G29" s="68"/>
      <c r="H29" s="34">
        <f t="shared" si="0"/>
        <v>0</v>
      </c>
    </row>
    <row r="30" spans="2:8" x14ac:dyDescent="0.2">
      <c r="B30" s="65">
        <f t="shared" si="1"/>
        <v>44157</v>
      </c>
      <c r="C30" s="66"/>
      <c r="D30" s="66"/>
      <c r="E30" s="67"/>
      <c r="F30" s="66"/>
      <c r="G30" s="68"/>
      <c r="H30" s="34">
        <f t="shared" si="0"/>
        <v>0</v>
      </c>
    </row>
    <row r="31" spans="2:8" x14ac:dyDescent="0.2">
      <c r="B31" s="19">
        <f t="shared" si="1"/>
        <v>44158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44159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44160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44161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44162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65">
        <f t="shared" si="1"/>
        <v>44163</v>
      </c>
      <c r="C36" s="66"/>
      <c r="D36" s="66"/>
      <c r="E36" s="67"/>
      <c r="F36" s="66"/>
      <c r="G36" s="68"/>
      <c r="H36" s="34">
        <f t="shared" si="0"/>
        <v>0</v>
      </c>
    </row>
    <row r="37" spans="1:8" x14ac:dyDescent="0.2">
      <c r="B37" s="65">
        <f t="shared" si="1"/>
        <v>44164</v>
      </c>
      <c r="C37" s="66"/>
      <c r="D37" s="66"/>
      <c r="E37" s="67"/>
      <c r="F37" s="66"/>
      <c r="G37" s="68"/>
      <c r="H37" s="34">
        <f t="shared" si="0"/>
        <v>0</v>
      </c>
    </row>
    <row r="38" spans="1:8" x14ac:dyDescent="0.2">
      <c r="B38" s="19">
        <f t="shared" si="1"/>
        <v>44165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7" t="s">
        <v>49</v>
      </c>
      <c r="D39" s="21"/>
      <c r="E39" s="48">
        <f>SUM(H8:H38)</f>
        <v>0</v>
      </c>
      <c r="F39" s="44" t="s">
        <v>70</v>
      </c>
      <c r="G39" s="45"/>
    </row>
    <row r="40" spans="1:8" x14ac:dyDescent="0.2">
      <c r="B40" s="22"/>
      <c r="C40" s="54"/>
      <c r="D40" s="23"/>
      <c r="E40" s="63"/>
      <c r="F40" s="64" t="s">
        <v>71</v>
      </c>
      <c r="G40" s="46"/>
    </row>
    <row r="41" spans="1:8" x14ac:dyDescent="0.2">
      <c r="B41" s="22"/>
      <c r="C41" s="54"/>
      <c r="D41" s="23"/>
      <c r="E41" s="48">
        <f>E39*E40</f>
        <v>0</v>
      </c>
      <c r="F41" s="43" t="s">
        <v>72</v>
      </c>
      <c r="G41" s="47"/>
    </row>
    <row r="42" spans="1:8" x14ac:dyDescent="0.2">
      <c r="B42" s="24"/>
      <c r="C42" s="27"/>
      <c r="D42" s="25"/>
      <c r="E42" s="49">
        <f>(FLOOR(SUM(G9:G38),1))</f>
        <v>0</v>
      </c>
      <c r="F42" s="43" t="s">
        <v>33</v>
      </c>
      <c r="G42" s="47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2"/>
      <c r="B45" s="58"/>
      <c r="C45" s="42"/>
      <c r="D45" s="42"/>
      <c r="E45" s="42"/>
      <c r="F45" s="42"/>
      <c r="G45" s="42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k0jKWZJd3xI5np/n2RWltVNm3t9OBRAORbtcYGmNCeegycskfPnjlklA2/D3LGkuzPxLbt59fWjf9y829AVF5w==" saltValue="pn//G8wTR8Cp5fqEX+eih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topLeftCell="A7" workbookViewId="0">
      <selection activeCell="C29" sqref="C29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44166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44167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44168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44169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65">
        <f t="shared" si="1"/>
        <v>44170</v>
      </c>
      <c r="C13" s="66"/>
      <c r="D13" s="66"/>
      <c r="E13" s="67"/>
      <c r="F13" s="66"/>
      <c r="G13" s="68"/>
      <c r="H13" s="34">
        <f t="shared" si="0"/>
        <v>0</v>
      </c>
    </row>
    <row r="14" spans="1:8" x14ac:dyDescent="0.2">
      <c r="B14" s="65">
        <f t="shared" si="1"/>
        <v>44171</v>
      </c>
      <c r="C14" s="66"/>
      <c r="D14" s="66"/>
      <c r="E14" s="67"/>
      <c r="F14" s="66"/>
      <c r="G14" s="68"/>
      <c r="H14" s="34">
        <f t="shared" si="0"/>
        <v>0</v>
      </c>
    </row>
    <row r="15" spans="1:8" x14ac:dyDescent="0.2">
      <c r="B15" s="19">
        <f t="shared" si="1"/>
        <v>44172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44173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44174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44175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44176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65">
        <f t="shared" si="1"/>
        <v>44177</v>
      </c>
      <c r="C20" s="66"/>
      <c r="D20" s="66"/>
      <c r="E20" s="67"/>
      <c r="F20" s="66"/>
      <c r="G20" s="68"/>
      <c r="H20" s="34">
        <f t="shared" si="0"/>
        <v>0</v>
      </c>
    </row>
    <row r="21" spans="2:8" x14ac:dyDescent="0.2">
      <c r="B21" s="65">
        <f t="shared" si="1"/>
        <v>44178</v>
      </c>
      <c r="C21" s="66"/>
      <c r="D21" s="66"/>
      <c r="E21" s="67"/>
      <c r="F21" s="66"/>
      <c r="G21" s="68"/>
      <c r="H21" s="34">
        <f t="shared" si="0"/>
        <v>0</v>
      </c>
    </row>
    <row r="22" spans="2:8" x14ac:dyDescent="0.2">
      <c r="B22" s="19">
        <f t="shared" si="1"/>
        <v>44179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44180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44181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44182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44183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65">
        <f t="shared" si="1"/>
        <v>44184</v>
      </c>
      <c r="C27" s="66"/>
      <c r="D27" s="66"/>
      <c r="E27" s="67"/>
      <c r="F27" s="66"/>
      <c r="G27" s="68"/>
      <c r="H27" s="34">
        <f t="shared" si="0"/>
        <v>0</v>
      </c>
    </row>
    <row r="28" spans="2:8" x14ac:dyDescent="0.2">
      <c r="B28" s="65">
        <f t="shared" si="1"/>
        <v>44185</v>
      </c>
      <c r="C28" s="66"/>
      <c r="D28" s="66"/>
      <c r="E28" s="67"/>
      <c r="F28" s="66"/>
      <c r="G28" s="68"/>
      <c r="H28" s="34">
        <f t="shared" si="0"/>
        <v>0</v>
      </c>
    </row>
    <row r="29" spans="2:8" x14ac:dyDescent="0.2">
      <c r="B29" s="19">
        <f t="shared" si="1"/>
        <v>44186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44187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44188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44189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65">
        <f t="shared" si="1"/>
        <v>44190</v>
      </c>
      <c r="C33" s="66" t="s">
        <v>18</v>
      </c>
      <c r="D33" s="66"/>
      <c r="E33" s="67"/>
      <c r="F33" s="66"/>
      <c r="G33" s="68"/>
      <c r="H33" s="34">
        <f t="shared" si="0"/>
        <v>0</v>
      </c>
    </row>
    <row r="34" spans="1:8" x14ac:dyDescent="0.2">
      <c r="B34" s="65">
        <f t="shared" si="1"/>
        <v>44191</v>
      </c>
      <c r="C34" s="66"/>
      <c r="D34" s="66"/>
      <c r="E34" s="67"/>
      <c r="F34" s="66"/>
      <c r="G34" s="68"/>
      <c r="H34" s="34">
        <f t="shared" si="0"/>
        <v>0</v>
      </c>
    </row>
    <row r="35" spans="1:8" x14ac:dyDescent="0.2">
      <c r="B35" s="65">
        <f t="shared" si="1"/>
        <v>44192</v>
      </c>
      <c r="C35" s="66"/>
      <c r="D35" s="66"/>
      <c r="E35" s="67"/>
      <c r="F35" s="66"/>
      <c r="G35" s="68"/>
      <c r="H35" s="34">
        <f t="shared" si="0"/>
        <v>0</v>
      </c>
    </row>
    <row r="36" spans="1:8" x14ac:dyDescent="0.2">
      <c r="B36" s="19">
        <f t="shared" si="1"/>
        <v>44193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44194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44195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44196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yxw5HD5HH6ElxD1WaDB0j4BVg/ied+LsaNzSHeKZT4Dx8ZAqVZiwep8gkr7ybUX3gzjGZAweOkWioXJk8s1Zyw==" saltValue="uADdfOiUkn9a3hegaAsBG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0"/>
  <sheetViews>
    <sheetView workbookViewId="0">
      <selection activeCell="E3" sqref="E3"/>
    </sheetView>
  </sheetViews>
  <sheetFormatPr defaultColWidth="8.85546875" defaultRowHeight="12.75" x14ac:dyDescent="0.2"/>
  <cols>
    <col min="1" max="1" width="19.140625" style="2" customWidth="1"/>
    <col min="2" max="2" width="21.28515625" style="2" customWidth="1"/>
    <col min="3" max="3" width="7.7109375" style="2" customWidth="1"/>
    <col min="4" max="4" width="13.7109375" style="2" customWidth="1"/>
    <col min="5" max="5" width="10.28515625" style="10" customWidth="1"/>
    <col min="6" max="6" width="12.28515625" style="2" bestFit="1" customWidth="1"/>
    <col min="7" max="16384" width="8.85546875" style="2"/>
  </cols>
  <sheetData>
    <row r="1" spans="1:7" ht="129.6" customHeight="1" x14ac:dyDescent="0.2">
      <c r="A1" s="7" t="s">
        <v>29</v>
      </c>
      <c r="B1" s="7" t="s">
        <v>24</v>
      </c>
      <c r="C1" s="7" t="s">
        <v>25</v>
      </c>
      <c r="D1" s="7" t="s">
        <v>26</v>
      </c>
      <c r="E1" s="8" t="s">
        <v>28</v>
      </c>
      <c r="F1" s="7" t="s">
        <v>27</v>
      </c>
      <c r="G1" s="7" t="s">
        <v>50</v>
      </c>
    </row>
    <row r="2" spans="1:7" x14ac:dyDescent="0.2">
      <c r="A2" s="30"/>
      <c r="B2" s="30"/>
      <c r="C2" s="30">
        <v>2019</v>
      </c>
      <c r="D2" s="31">
        <v>3107.98</v>
      </c>
      <c r="E2" s="32">
        <v>1</v>
      </c>
      <c r="F2" s="9">
        <f>D2*1/E2</f>
        <v>3107.98</v>
      </c>
      <c r="G2" s="9">
        <f>ROUND(F2*0.012,2)</f>
        <v>37.299999999999997</v>
      </c>
    </row>
    <row r="3" spans="1:7" x14ac:dyDescent="0.2">
      <c r="A3" s="30"/>
      <c r="B3" s="30"/>
      <c r="C3" s="30"/>
      <c r="D3" s="31"/>
      <c r="E3" s="32"/>
      <c r="F3" s="9" t="e">
        <f t="shared" ref="F3:F19" si="0">D3*1/E3</f>
        <v>#DIV/0!</v>
      </c>
      <c r="G3" s="9" t="e">
        <f t="shared" ref="G3:G66" si="1">ROUND(F3*0.012,2)</f>
        <v>#DIV/0!</v>
      </c>
    </row>
    <row r="4" spans="1:7" x14ac:dyDescent="0.2">
      <c r="A4" s="30"/>
      <c r="B4" s="30"/>
      <c r="C4" s="30"/>
      <c r="D4" s="31"/>
      <c r="E4" s="32"/>
      <c r="F4" s="9" t="e">
        <f t="shared" si="0"/>
        <v>#DIV/0!</v>
      </c>
      <c r="G4" s="9" t="e">
        <f t="shared" si="1"/>
        <v>#DIV/0!</v>
      </c>
    </row>
    <row r="5" spans="1:7" x14ac:dyDescent="0.2">
      <c r="A5" s="30"/>
      <c r="B5" s="30"/>
      <c r="C5" s="30"/>
      <c r="D5" s="31"/>
      <c r="E5" s="32"/>
      <c r="F5" s="9" t="e">
        <f t="shared" si="0"/>
        <v>#DIV/0!</v>
      </c>
      <c r="G5" s="9" t="e">
        <f t="shared" si="1"/>
        <v>#DIV/0!</v>
      </c>
    </row>
    <row r="6" spans="1:7" x14ac:dyDescent="0.2">
      <c r="A6" s="30"/>
      <c r="B6" s="30"/>
      <c r="C6" s="30"/>
      <c r="D6" s="31"/>
      <c r="E6" s="32"/>
      <c r="F6" s="9" t="e">
        <f t="shared" si="0"/>
        <v>#DIV/0!</v>
      </c>
      <c r="G6" s="9" t="e">
        <f t="shared" si="1"/>
        <v>#DIV/0!</v>
      </c>
    </row>
    <row r="7" spans="1:7" x14ac:dyDescent="0.2">
      <c r="A7" s="30"/>
      <c r="B7" s="30"/>
      <c r="C7" s="30"/>
      <c r="D7" s="31"/>
      <c r="E7" s="32"/>
      <c r="F7" s="9" t="e">
        <f t="shared" si="0"/>
        <v>#DIV/0!</v>
      </c>
      <c r="G7" s="9" t="e">
        <f t="shared" si="1"/>
        <v>#DIV/0!</v>
      </c>
    </row>
    <row r="8" spans="1:7" x14ac:dyDescent="0.2">
      <c r="A8" s="30"/>
      <c r="B8" s="30"/>
      <c r="C8" s="30"/>
      <c r="D8" s="31"/>
      <c r="E8" s="32"/>
      <c r="F8" s="9" t="e">
        <f t="shared" si="0"/>
        <v>#DIV/0!</v>
      </c>
      <c r="G8" s="9" t="e">
        <f t="shared" si="1"/>
        <v>#DIV/0!</v>
      </c>
    </row>
    <row r="9" spans="1:7" x14ac:dyDescent="0.2">
      <c r="A9" s="30"/>
      <c r="B9" s="30"/>
      <c r="C9" s="30"/>
      <c r="D9" s="31"/>
      <c r="E9" s="32"/>
      <c r="F9" s="9" t="e">
        <f t="shared" si="0"/>
        <v>#DIV/0!</v>
      </c>
      <c r="G9" s="9" t="e">
        <f t="shared" si="1"/>
        <v>#DIV/0!</v>
      </c>
    </row>
    <row r="10" spans="1:7" x14ac:dyDescent="0.2">
      <c r="A10" s="30"/>
      <c r="B10" s="30"/>
      <c r="C10" s="30"/>
      <c r="D10" s="31"/>
      <c r="E10" s="32"/>
      <c r="F10" s="9" t="e">
        <f t="shared" si="0"/>
        <v>#DIV/0!</v>
      </c>
      <c r="G10" s="9" t="e">
        <f t="shared" si="1"/>
        <v>#DIV/0!</v>
      </c>
    </row>
    <row r="11" spans="1:7" x14ac:dyDescent="0.2">
      <c r="A11" s="30"/>
      <c r="B11" s="30"/>
      <c r="C11" s="30"/>
      <c r="D11" s="31"/>
      <c r="E11" s="32"/>
      <c r="F11" s="9" t="e">
        <f t="shared" si="0"/>
        <v>#DIV/0!</v>
      </c>
      <c r="G11" s="9" t="e">
        <f t="shared" si="1"/>
        <v>#DIV/0!</v>
      </c>
    </row>
    <row r="12" spans="1:7" x14ac:dyDescent="0.2">
      <c r="A12" s="30"/>
      <c r="B12" s="30"/>
      <c r="C12" s="30"/>
      <c r="D12" s="31"/>
      <c r="E12" s="32"/>
      <c r="F12" s="9" t="e">
        <f t="shared" si="0"/>
        <v>#DIV/0!</v>
      </c>
      <c r="G12" s="9" t="e">
        <f t="shared" si="1"/>
        <v>#DIV/0!</v>
      </c>
    </row>
    <row r="13" spans="1:7" x14ac:dyDescent="0.2">
      <c r="A13" s="30"/>
      <c r="B13" s="30"/>
      <c r="C13" s="30"/>
      <c r="D13" s="31"/>
      <c r="E13" s="32"/>
      <c r="F13" s="9" t="e">
        <f t="shared" si="0"/>
        <v>#DIV/0!</v>
      </c>
      <c r="G13" s="9" t="e">
        <f t="shared" si="1"/>
        <v>#DIV/0!</v>
      </c>
    </row>
    <row r="14" spans="1:7" x14ac:dyDescent="0.2">
      <c r="A14" s="30"/>
      <c r="B14" s="30"/>
      <c r="C14" s="30"/>
      <c r="D14" s="31"/>
      <c r="E14" s="32"/>
      <c r="F14" s="9" t="e">
        <f t="shared" si="0"/>
        <v>#DIV/0!</v>
      </c>
      <c r="G14" s="9" t="e">
        <f t="shared" si="1"/>
        <v>#DIV/0!</v>
      </c>
    </row>
    <row r="15" spans="1:7" x14ac:dyDescent="0.2">
      <c r="A15" s="30"/>
      <c r="B15" s="30"/>
      <c r="C15" s="30"/>
      <c r="D15" s="31"/>
      <c r="E15" s="32"/>
      <c r="F15" s="9" t="e">
        <f t="shared" si="0"/>
        <v>#DIV/0!</v>
      </c>
      <c r="G15" s="9" t="e">
        <f t="shared" si="1"/>
        <v>#DIV/0!</v>
      </c>
    </row>
    <row r="16" spans="1:7" x14ac:dyDescent="0.2">
      <c r="A16" s="30"/>
      <c r="B16" s="30"/>
      <c r="C16" s="30"/>
      <c r="D16" s="31"/>
      <c r="E16" s="32"/>
      <c r="F16" s="9" t="e">
        <f t="shared" si="0"/>
        <v>#DIV/0!</v>
      </c>
      <c r="G16" s="9" t="e">
        <f t="shared" si="1"/>
        <v>#DIV/0!</v>
      </c>
    </row>
    <row r="17" spans="1:7" x14ac:dyDescent="0.2">
      <c r="A17" s="30"/>
      <c r="B17" s="30"/>
      <c r="C17" s="30"/>
      <c r="D17" s="31"/>
      <c r="E17" s="32"/>
      <c r="F17" s="9" t="e">
        <f t="shared" si="0"/>
        <v>#DIV/0!</v>
      </c>
      <c r="G17" s="9" t="e">
        <f t="shared" si="1"/>
        <v>#DIV/0!</v>
      </c>
    </row>
    <row r="18" spans="1:7" x14ac:dyDescent="0.2">
      <c r="A18" s="30"/>
      <c r="B18" s="30"/>
      <c r="C18" s="30"/>
      <c r="D18" s="31"/>
      <c r="E18" s="32"/>
      <c r="F18" s="9" t="e">
        <f t="shared" si="0"/>
        <v>#DIV/0!</v>
      </c>
      <c r="G18" s="9" t="e">
        <f t="shared" si="1"/>
        <v>#DIV/0!</v>
      </c>
    </row>
    <row r="19" spans="1:7" x14ac:dyDescent="0.2">
      <c r="A19" s="30"/>
      <c r="B19" s="30"/>
      <c r="C19" s="30"/>
      <c r="D19" s="31"/>
      <c r="E19" s="32"/>
      <c r="F19" s="9" t="e">
        <f t="shared" si="0"/>
        <v>#DIV/0!</v>
      </c>
      <c r="G19" s="9" t="e">
        <f t="shared" si="1"/>
        <v>#DIV/0!</v>
      </c>
    </row>
    <row r="20" spans="1:7" x14ac:dyDescent="0.2">
      <c r="A20" s="30"/>
      <c r="B20" s="33"/>
      <c r="C20" s="30"/>
      <c r="D20" s="31"/>
      <c r="E20" s="32"/>
      <c r="F20" s="9" t="e">
        <f t="shared" ref="F20" si="2">D20*1/E20</f>
        <v>#DIV/0!</v>
      </c>
      <c r="G20" s="9" t="e">
        <f t="shared" si="1"/>
        <v>#DIV/0!</v>
      </c>
    </row>
    <row r="21" spans="1:7" x14ac:dyDescent="0.2">
      <c r="A21" s="30"/>
      <c r="B21" s="33"/>
      <c r="C21" s="30"/>
      <c r="D21" s="31"/>
      <c r="E21" s="32"/>
      <c r="F21" s="9" t="e">
        <f t="shared" ref="F21:F62" si="3">D21*1/E21</f>
        <v>#DIV/0!</v>
      </c>
      <c r="G21" s="9" t="e">
        <f t="shared" si="1"/>
        <v>#DIV/0!</v>
      </c>
    </row>
    <row r="22" spans="1:7" x14ac:dyDescent="0.2">
      <c r="A22" s="30"/>
      <c r="B22" s="33"/>
      <c r="C22" s="30"/>
      <c r="D22" s="31"/>
      <c r="E22" s="32"/>
      <c r="F22" s="9" t="e">
        <f t="shared" si="3"/>
        <v>#DIV/0!</v>
      </c>
      <c r="G22" s="9" t="e">
        <f t="shared" si="1"/>
        <v>#DIV/0!</v>
      </c>
    </row>
    <row r="23" spans="1:7" x14ac:dyDescent="0.2">
      <c r="A23" s="30"/>
      <c r="B23" s="33"/>
      <c r="C23" s="30"/>
      <c r="D23" s="31"/>
      <c r="E23" s="32"/>
      <c r="F23" s="9" t="e">
        <f t="shared" si="3"/>
        <v>#DIV/0!</v>
      </c>
      <c r="G23" s="9" t="e">
        <f t="shared" si="1"/>
        <v>#DIV/0!</v>
      </c>
    </row>
    <row r="24" spans="1:7" x14ac:dyDescent="0.2">
      <c r="A24" s="30"/>
      <c r="B24" s="33"/>
      <c r="C24" s="30"/>
      <c r="D24" s="31"/>
      <c r="E24" s="32"/>
      <c r="F24" s="9" t="e">
        <f t="shared" si="3"/>
        <v>#DIV/0!</v>
      </c>
      <c r="G24" s="9" t="e">
        <f t="shared" si="1"/>
        <v>#DIV/0!</v>
      </c>
    </row>
    <row r="25" spans="1:7" x14ac:dyDescent="0.2">
      <c r="A25" s="30"/>
      <c r="B25" s="33"/>
      <c r="C25" s="30"/>
      <c r="D25" s="31"/>
      <c r="E25" s="32"/>
      <c r="F25" s="9" t="e">
        <f t="shared" si="3"/>
        <v>#DIV/0!</v>
      </c>
      <c r="G25" s="9" t="e">
        <f t="shared" si="1"/>
        <v>#DIV/0!</v>
      </c>
    </row>
    <row r="26" spans="1:7" x14ac:dyDescent="0.2">
      <c r="A26" s="30"/>
      <c r="B26" s="33"/>
      <c r="C26" s="30"/>
      <c r="D26" s="31"/>
      <c r="E26" s="32"/>
      <c r="F26" s="9" t="e">
        <f t="shared" si="3"/>
        <v>#DIV/0!</v>
      </c>
      <c r="G26" s="9" t="e">
        <f t="shared" si="1"/>
        <v>#DIV/0!</v>
      </c>
    </row>
    <row r="27" spans="1:7" x14ac:dyDescent="0.2">
      <c r="A27" s="30"/>
      <c r="B27" s="33"/>
      <c r="C27" s="30"/>
      <c r="D27" s="31"/>
      <c r="E27" s="32"/>
      <c r="F27" s="9" t="e">
        <f t="shared" si="3"/>
        <v>#DIV/0!</v>
      </c>
      <c r="G27" s="9" t="e">
        <f t="shared" si="1"/>
        <v>#DIV/0!</v>
      </c>
    </row>
    <row r="28" spans="1:7" x14ac:dyDescent="0.2">
      <c r="A28" s="30"/>
      <c r="B28" s="33"/>
      <c r="C28" s="30"/>
      <c r="D28" s="31"/>
      <c r="E28" s="32"/>
      <c r="F28" s="9" t="e">
        <f t="shared" si="3"/>
        <v>#DIV/0!</v>
      </c>
      <c r="G28" s="9" t="e">
        <f t="shared" si="1"/>
        <v>#DIV/0!</v>
      </c>
    </row>
    <row r="29" spans="1:7" x14ac:dyDescent="0.2">
      <c r="A29" s="30"/>
      <c r="B29" s="33"/>
      <c r="C29" s="30"/>
      <c r="D29" s="31"/>
      <c r="E29" s="32"/>
      <c r="F29" s="9" t="e">
        <f t="shared" si="3"/>
        <v>#DIV/0!</v>
      </c>
      <c r="G29" s="9" t="e">
        <f t="shared" si="1"/>
        <v>#DIV/0!</v>
      </c>
    </row>
    <row r="30" spans="1:7" x14ac:dyDescent="0.2">
      <c r="A30" s="30"/>
      <c r="B30" s="33"/>
      <c r="C30" s="30"/>
      <c r="D30" s="31"/>
      <c r="E30" s="32"/>
      <c r="F30" s="9" t="e">
        <f t="shared" si="3"/>
        <v>#DIV/0!</v>
      </c>
      <c r="G30" s="9" t="e">
        <f t="shared" si="1"/>
        <v>#DIV/0!</v>
      </c>
    </row>
    <row r="31" spans="1:7" x14ac:dyDescent="0.2">
      <c r="A31" s="30"/>
      <c r="B31" s="33"/>
      <c r="C31" s="30"/>
      <c r="D31" s="31"/>
      <c r="E31" s="32"/>
      <c r="F31" s="9" t="e">
        <f t="shared" si="3"/>
        <v>#DIV/0!</v>
      </c>
      <c r="G31" s="9" t="e">
        <f t="shared" si="1"/>
        <v>#DIV/0!</v>
      </c>
    </row>
    <row r="32" spans="1:7" x14ac:dyDescent="0.2">
      <c r="A32" s="30"/>
      <c r="B32" s="33"/>
      <c r="C32" s="30"/>
      <c r="D32" s="31"/>
      <c r="E32" s="32"/>
      <c r="F32" s="9" t="e">
        <f t="shared" si="3"/>
        <v>#DIV/0!</v>
      </c>
      <c r="G32" s="9" t="e">
        <f t="shared" si="1"/>
        <v>#DIV/0!</v>
      </c>
    </row>
    <row r="33" spans="1:7" x14ac:dyDescent="0.2">
      <c r="A33" s="30"/>
      <c r="B33" s="33"/>
      <c r="C33" s="30"/>
      <c r="D33" s="31"/>
      <c r="E33" s="32"/>
      <c r="F33" s="9" t="e">
        <f t="shared" si="3"/>
        <v>#DIV/0!</v>
      </c>
      <c r="G33" s="9" t="e">
        <f t="shared" si="1"/>
        <v>#DIV/0!</v>
      </c>
    </row>
    <row r="34" spans="1:7" x14ac:dyDescent="0.2">
      <c r="A34" s="30"/>
      <c r="B34" s="33"/>
      <c r="C34" s="30"/>
      <c r="D34" s="31"/>
      <c r="E34" s="32"/>
      <c r="F34" s="9" t="e">
        <f t="shared" si="3"/>
        <v>#DIV/0!</v>
      </c>
      <c r="G34" s="9" t="e">
        <f t="shared" si="1"/>
        <v>#DIV/0!</v>
      </c>
    </row>
    <row r="35" spans="1:7" x14ac:dyDescent="0.2">
      <c r="A35" s="30"/>
      <c r="B35" s="33"/>
      <c r="C35" s="30"/>
      <c r="D35" s="31"/>
      <c r="E35" s="32"/>
      <c r="F35" s="9" t="e">
        <f t="shared" si="3"/>
        <v>#DIV/0!</v>
      </c>
      <c r="G35" s="9" t="e">
        <f t="shared" si="1"/>
        <v>#DIV/0!</v>
      </c>
    </row>
    <row r="36" spans="1:7" x14ac:dyDescent="0.2">
      <c r="A36" s="30"/>
      <c r="B36" s="33"/>
      <c r="C36" s="30"/>
      <c r="D36" s="31"/>
      <c r="E36" s="32"/>
      <c r="F36" s="9" t="e">
        <f t="shared" si="3"/>
        <v>#DIV/0!</v>
      </c>
      <c r="G36" s="9" t="e">
        <f t="shared" si="1"/>
        <v>#DIV/0!</v>
      </c>
    </row>
    <row r="37" spans="1:7" x14ac:dyDescent="0.2">
      <c r="A37" s="30"/>
      <c r="B37" s="33"/>
      <c r="C37" s="30"/>
      <c r="D37" s="31"/>
      <c r="E37" s="32"/>
      <c r="F37" s="9" t="e">
        <f t="shared" si="3"/>
        <v>#DIV/0!</v>
      </c>
      <c r="G37" s="9" t="e">
        <f t="shared" si="1"/>
        <v>#DIV/0!</v>
      </c>
    </row>
    <row r="38" spans="1:7" x14ac:dyDescent="0.2">
      <c r="A38" s="30"/>
      <c r="B38" s="33"/>
      <c r="C38" s="30"/>
      <c r="D38" s="31"/>
      <c r="E38" s="32"/>
      <c r="F38" s="9" t="e">
        <f t="shared" si="3"/>
        <v>#DIV/0!</v>
      </c>
      <c r="G38" s="9" t="e">
        <f t="shared" si="1"/>
        <v>#DIV/0!</v>
      </c>
    </row>
    <row r="39" spans="1:7" x14ac:dyDescent="0.2">
      <c r="A39" s="30"/>
      <c r="B39" s="33"/>
      <c r="C39" s="30"/>
      <c r="D39" s="31"/>
      <c r="E39" s="32"/>
      <c r="F39" s="9" t="e">
        <f t="shared" si="3"/>
        <v>#DIV/0!</v>
      </c>
      <c r="G39" s="9" t="e">
        <f t="shared" si="1"/>
        <v>#DIV/0!</v>
      </c>
    </row>
    <row r="40" spans="1:7" x14ac:dyDescent="0.2">
      <c r="A40" s="30"/>
      <c r="B40" s="33"/>
      <c r="C40" s="30"/>
      <c r="D40" s="31"/>
      <c r="E40" s="32"/>
      <c r="F40" s="9" t="e">
        <f t="shared" si="3"/>
        <v>#DIV/0!</v>
      </c>
      <c r="G40" s="9" t="e">
        <f t="shared" si="1"/>
        <v>#DIV/0!</v>
      </c>
    </row>
    <row r="41" spans="1:7" x14ac:dyDescent="0.2">
      <c r="A41" s="30"/>
      <c r="B41" s="33"/>
      <c r="C41" s="30"/>
      <c r="D41" s="31"/>
      <c r="E41" s="32"/>
      <c r="F41" s="9" t="e">
        <f t="shared" si="3"/>
        <v>#DIV/0!</v>
      </c>
      <c r="G41" s="9" t="e">
        <f t="shared" si="1"/>
        <v>#DIV/0!</v>
      </c>
    </row>
    <row r="42" spans="1:7" x14ac:dyDescent="0.2">
      <c r="A42" s="30"/>
      <c r="B42" s="33"/>
      <c r="C42" s="30"/>
      <c r="D42" s="31"/>
      <c r="E42" s="32"/>
      <c r="F42" s="9" t="e">
        <f t="shared" si="3"/>
        <v>#DIV/0!</v>
      </c>
      <c r="G42" s="9" t="e">
        <f t="shared" si="1"/>
        <v>#DIV/0!</v>
      </c>
    </row>
    <row r="43" spans="1:7" x14ac:dyDescent="0.2">
      <c r="A43" s="30"/>
      <c r="B43" s="33"/>
      <c r="C43" s="30"/>
      <c r="D43" s="31"/>
      <c r="E43" s="32"/>
      <c r="F43" s="9" t="e">
        <f t="shared" si="3"/>
        <v>#DIV/0!</v>
      </c>
      <c r="G43" s="9" t="e">
        <f t="shared" si="1"/>
        <v>#DIV/0!</v>
      </c>
    </row>
    <row r="44" spans="1:7" x14ac:dyDescent="0.2">
      <c r="A44" s="30"/>
      <c r="B44" s="33"/>
      <c r="C44" s="30"/>
      <c r="D44" s="31"/>
      <c r="E44" s="32"/>
      <c r="F44" s="9" t="e">
        <f t="shared" si="3"/>
        <v>#DIV/0!</v>
      </c>
      <c r="G44" s="9" t="e">
        <f t="shared" si="1"/>
        <v>#DIV/0!</v>
      </c>
    </row>
    <row r="45" spans="1:7" x14ac:dyDescent="0.2">
      <c r="A45" s="30"/>
      <c r="B45" s="33"/>
      <c r="C45" s="30"/>
      <c r="D45" s="31"/>
      <c r="E45" s="32"/>
      <c r="F45" s="9" t="e">
        <f t="shared" si="3"/>
        <v>#DIV/0!</v>
      </c>
      <c r="G45" s="9" t="e">
        <f t="shared" si="1"/>
        <v>#DIV/0!</v>
      </c>
    </row>
    <row r="46" spans="1:7" x14ac:dyDescent="0.2">
      <c r="A46" s="30"/>
      <c r="B46" s="33"/>
      <c r="C46" s="30"/>
      <c r="D46" s="31"/>
      <c r="E46" s="32"/>
      <c r="F46" s="9" t="e">
        <f t="shared" si="3"/>
        <v>#DIV/0!</v>
      </c>
      <c r="G46" s="9" t="e">
        <f t="shared" si="1"/>
        <v>#DIV/0!</v>
      </c>
    </row>
    <row r="47" spans="1:7" x14ac:dyDescent="0.2">
      <c r="A47" s="30"/>
      <c r="B47" s="33"/>
      <c r="C47" s="30"/>
      <c r="D47" s="31"/>
      <c r="E47" s="32"/>
      <c r="F47" s="9" t="e">
        <f t="shared" si="3"/>
        <v>#DIV/0!</v>
      </c>
      <c r="G47" s="9" t="e">
        <f t="shared" si="1"/>
        <v>#DIV/0!</v>
      </c>
    </row>
    <row r="48" spans="1:7" x14ac:dyDescent="0.2">
      <c r="A48" s="30"/>
      <c r="B48" s="33"/>
      <c r="C48" s="30"/>
      <c r="D48" s="31"/>
      <c r="E48" s="32"/>
      <c r="F48" s="9" t="e">
        <f t="shared" si="3"/>
        <v>#DIV/0!</v>
      </c>
      <c r="G48" s="9" t="e">
        <f t="shared" si="1"/>
        <v>#DIV/0!</v>
      </c>
    </row>
    <row r="49" spans="1:7" x14ac:dyDescent="0.2">
      <c r="A49" s="30"/>
      <c r="B49" s="33"/>
      <c r="C49" s="30"/>
      <c r="D49" s="31"/>
      <c r="E49" s="32"/>
      <c r="F49" s="9" t="e">
        <f t="shared" si="3"/>
        <v>#DIV/0!</v>
      </c>
      <c r="G49" s="9" t="e">
        <f t="shared" si="1"/>
        <v>#DIV/0!</v>
      </c>
    </row>
    <row r="50" spans="1:7" x14ac:dyDescent="0.2">
      <c r="A50" s="30"/>
      <c r="B50" s="33"/>
      <c r="C50" s="30"/>
      <c r="D50" s="31"/>
      <c r="E50" s="32"/>
      <c r="F50" s="9" t="e">
        <f t="shared" si="3"/>
        <v>#DIV/0!</v>
      </c>
      <c r="G50" s="9" t="e">
        <f t="shared" si="1"/>
        <v>#DIV/0!</v>
      </c>
    </row>
    <row r="51" spans="1:7" x14ac:dyDescent="0.2">
      <c r="A51" s="30"/>
      <c r="B51" s="33"/>
      <c r="C51" s="30"/>
      <c r="D51" s="31"/>
      <c r="E51" s="32"/>
      <c r="F51" s="9" t="e">
        <f t="shared" si="3"/>
        <v>#DIV/0!</v>
      </c>
      <c r="G51" s="9" t="e">
        <f t="shared" si="1"/>
        <v>#DIV/0!</v>
      </c>
    </row>
    <row r="52" spans="1:7" x14ac:dyDescent="0.2">
      <c r="A52" s="30"/>
      <c r="B52" s="33"/>
      <c r="C52" s="30"/>
      <c r="D52" s="31"/>
      <c r="E52" s="32"/>
      <c r="F52" s="9" t="e">
        <f t="shared" si="3"/>
        <v>#DIV/0!</v>
      </c>
      <c r="G52" s="9" t="e">
        <f t="shared" si="1"/>
        <v>#DIV/0!</v>
      </c>
    </row>
    <row r="53" spans="1:7" x14ac:dyDescent="0.2">
      <c r="A53" s="30"/>
      <c r="B53" s="33"/>
      <c r="C53" s="30"/>
      <c r="D53" s="31"/>
      <c r="E53" s="32"/>
      <c r="F53" s="9" t="e">
        <f t="shared" si="3"/>
        <v>#DIV/0!</v>
      </c>
      <c r="G53" s="9" t="e">
        <f t="shared" si="1"/>
        <v>#DIV/0!</v>
      </c>
    </row>
    <row r="54" spans="1:7" x14ac:dyDescent="0.2">
      <c r="A54" s="30"/>
      <c r="B54" s="33"/>
      <c r="C54" s="30"/>
      <c r="D54" s="31"/>
      <c r="E54" s="32"/>
      <c r="F54" s="9" t="e">
        <f t="shared" si="3"/>
        <v>#DIV/0!</v>
      </c>
      <c r="G54" s="9" t="e">
        <f t="shared" si="1"/>
        <v>#DIV/0!</v>
      </c>
    </row>
    <row r="55" spans="1:7" x14ac:dyDescent="0.2">
      <c r="A55" s="30"/>
      <c r="B55" s="33"/>
      <c r="C55" s="30"/>
      <c r="D55" s="31"/>
      <c r="E55" s="32"/>
      <c r="F55" s="9" t="e">
        <f t="shared" si="3"/>
        <v>#DIV/0!</v>
      </c>
      <c r="G55" s="9" t="e">
        <f t="shared" si="1"/>
        <v>#DIV/0!</v>
      </c>
    </row>
    <row r="56" spans="1:7" x14ac:dyDescent="0.2">
      <c r="A56" s="30"/>
      <c r="B56" s="33"/>
      <c r="C56" s="30"/>
      <c r="D56" s="31"/>
      <c r="E56" s="32"/>
      <c r="F56" s="9" t="e">
        <f t="shared" si="3"/>
        <v>#DIV/0!</v>
      </c>
      <c r="G56" s="9" t="e">
        <f t="shared" si="1"/>
        <v>#DIV/0!</v>
      </c>
    </row>
    <row r="57" spans="1:7" x14ac:dyDescent="0.2">
      <c r="A57" s="30"/>
      <c r="B57" s="33"/>
      <c r="C57" s="30"/>
      <c r="D57" s="31"/>
      <c r="E57" s="32"/>
      <c r="F57" s="9" t="e">
        <f t="shared" si="3"/>
        <v>#DIV/0!</v>
      </c>
      <c r="G57" s="9" t="e">
        <f t="shared" si="1"/>
        <v>#DIV/0!</v>
      </c>
    </row>
    <row r="58" spans="1:7" x14ac:dyDescent="0.2">
      <c r="A58" s="30"/>
      <c r="B58" s="33"/>
      <c r="C58" s="30"/>
      <c r="D58" s="31"/>
      <c r="E58" s="32"/>
      <c r="F58" s="9" t="e">
        <f t="shared" si="3"/>
        <v>#DIV/0!</v>
      </c>
      <c r="G58" s="9" t="e">
        <f t="shared" si="1"/>
        <v>#DIV/0!</v>
      </c>
    </row>
    <row r="59" spans="1:7" x14ac:dyDescent="0.2">
      <c r="A59" s="30"/>
      <c r="B59" s="33"/>
      <c r="C59" s="30"/>
      <c r="D59" s="31"/>
      <c r="E59" s="32"/>
      <c r="F59" s="9" t="e">
        <f t="shared" si="3"/>
        <v>#DIV/0!</v>
      </c>
      <c r="G59" s="9" t="e">
        <f t="shared" si="1"/>
        <v>#DIV/0!</v>
      </c>
    </row>
    <row r="60" spans="1:7" x14ac:dyDescent="0.2">
      <c r="A60" s="30"/>
      <c r="B60" s="33"/>
      <c r="C60" s="30"/>
      <c r="D60" s="31"/>
      <c r="E60" s="32"/>
      <c r="F60" s="9" t="e">
        <f t="shared" si="3"/>
        <v>#DIV/0!</v>
      </c>
      <c r="G60" s="9" t="e">
        <f t="shared" si="1"/>
        <v>#DIV/0!</v>
      </c>
    </row>
    <row r="61" spans="1:7" x14ac:dyDescent="0.2">
      <c r="A61" s="30"/>
      <c r="B61" s="33"/>
      <c r="C61" s="30"/>
      <c r="D61" s="31"/>
      <c r="E61" s="32"/>
      <c r="F61" s="9" t="e">
        <f t="shared" si="3"/>
        <v>#DIV/0!</v>
      </c>
      <c r="G61" s="9" t="e">
        <f t="shared" si="1"/>
        <v>#DIV/0!</v>
      </c>
    </row>
    <row r="62" spans="1:7" x14ac:dyDescent="0.2">
      <c r="A62" s="30"/>
      <c r="B62" s="33"/>
      <c r="C62" s="30"/>
      <c r="D62" s="31"/>
      <c r="E62" s="32"/>
      <c r="F62" s="9" t="e">
        <f t="shared" si="3"/>
        <v>#DIV/0!</v>
      </c>
      <c r="G62" s="9" t="e">
        <f t="shared" si="1"/>
        <v>#DIV/0!</v>
      </c>
    </row>
    <row r="63" spans="1:7" x14ac:dyDescent="0.2">
      <c r="A63" s="30"/>
      <c r="B63" s="33"/>
      <c r="C63" s="30"/>
      <c r="D63" s="31"/>
      <c r="E63" s="32"/>
      <c r="F63" s="9" t="e">
        <f t="shared" ref="F63:F90" si="4">D63*1/E63</f>
        <v>#DIV/0!</v>
      </c>
      <c r="G63" s="9" t="e">
        <f t="shared" si="1"/>
        <v>#DIV/0!</v>
      </c>
    </row>
    <row r="64" spans="1:7" x14ac:dyDescent="0.2">
      <c r="A64" s="30"/>
      <c r="B64" s="33"/>
      <c r="C64" s="30"/>
      <c r="D64" s="31"/>
      <c r="E64" s="32"/>
      <c r="F64" s="9" t="e">
        <f t="shared" si="4"/>
        <v>#DIV/0!</v>
      </c>
      <c r="G64" s="9" t="e">
        <f t="shared" si="1"/>
        <v>#DIV/0!</v>
      </c>
    </row>
    <row r="65" spans="1:7" x14ac:dyDescent="0.2">
      <c r="A65" s="30"/>
      <c r="B65" s="33"/>
      <c r="C65" s="30"/>
      <c r="D65" s="31"/>
      <c r="E65" s="32"/>
      <c r="F65" s="9" t="e">
        <f t="shared" si="4"/>
        <v>#DIV/0!</v>
      </c>
      <c r="G65" s="9" t="e">
        <f t="shared" si="1"/>
        <v>#DIV/0!</v>
      </c>
    </row>
    <row r="66" spans="1:7" x14ac:dyDescent="0.2">
      <c r="A66" s="30"/>
      <c r="B66" s="33"/>
      <c r="C66" s="30"/>
      <c r="D66" s="31"/>
      <c r="E66" s="32"/>
      <c r="F66" s="9" t="e">
        <f t="shared" si="4"/>
        <v>#DIV/0!</v>
      </c>
      <c r="G66" s="9" t="e">
        <f t="shared" si="1"/>
        <v>#DIV/0!</v>
      </c>
    </row>
    <row r="67" spans="1:7" x14ac:dyDescent="0.2">
      <c r="A67" s="30"/>
      <c r="B67" s="33"/>
      <c r="C67" s="30"/>
      <c r="D67" s="31"/>
      <c r="E67" s="32"/>
      <c r="F67" s="9" t="e">
        <f t="shared" si="4"/>
        <v>#DIV/0!</v>
      </c>
      <c r="G67" s="9" t="e">
        <f t="shared" ref="G67:G90" si="5">ROUND(F67*0.012,2)</f>
        <v>#DIV/0!</v>
      </c>
    </row>
    <row r="68" spans="1:7" x14ac:dyDescent="0.2">
      <c r="A68" s="30"/>
      <c r="B68" s="33"/>
      <c r="C68" s="30"/>
      <c r="D68" s="31"/>
      <c r="E68" s="32"/>
      <c r="F68" s="9" t="e">
        <f t="shared" si="4"/>
        <v>#DIV/0!</v>
      </c>
      <c r="G68" s="9" t="e">
        <f t="shared" si="5"/>
        <v>#DIV/0!</v>
      </c>
    </row>
    <row r="69" spans="1:7" x14ac:dyDescent="0.2">
      <c r="A69" s="30"/>
      <c r="B69" s="33"/>
      <c r="C69" s="30"/>
      <c r="D69" s="31"/>
      <c r="E69" s="32"/>
      <c r="F69" s="9" t="e">
        <f t="shared" si="4"/>
        <v>#DIV/0!</v>
      </c>
      <c r="G69" s="9" t="e">
        <f t="shared" si="5"/>
        <v>#DIV/0!</v>
      </c>
    </row>
    <row r="70" spans="1:7" x14ac:dyDescent="0.2">
      <c r="A70" s="30"/>
      <c r="B70" s="33"/>
      <c r="C70" s="30"/>
      <c r="D70" s="31"/>
      <c r="E70" s="32"/>
      <c r="F70" s="9" t="e">
        <f t="shared" si="4"/>
        <v>#DIV/0!</v>
      </c>
      <c r="G70" s="9" t="e">
        <f t="shared" si="5"/>
        <v>#DIV/0!</v>
      </c>
    </row>
    <row r="71" spans="1:7" x14ac:dyDescent="0.2">
      <c r="A71" s="30"/>
      <c r="B71" s="33"/>
      <c r="C71" s="30"/>
      <c r="D71" s="31"/>
      <c r="E71" s="32"/>
      <c r="F71" s="9" t="e">
        <f t="shared" si="4"/>
        <v>#DIV/0!</v>
      </c>
      <c r="G71" s="9" t="e">
        <f t="shared" si="5"/>
        <v>#DIV/0!</v>
      </c>
    </row>
    <row r="72" spans="1:7" x14ac:dyDescent="0.2">
      <c r="A72" s="30"/>
      <c r="B72" s="33"/>
      <c r="C72" s="30"/>
      <c r="D72" s="31"/>
      <c r="E72" s="32"/>
      <c r="F72" s="9" t="e">
        <f t="shared" si="4"/>
        <v>#DIV/0!</v>
      </c>
      <c r="G72" s="9" t="e">
        <f t="shared" si="5"/>
        <v>#DIV/0!</v>
      </c>
    </row>
    <row r="73" spans="1:7" x14ac:dyDescent="0.2">
      <c r="A73" s="30"/>
      <c r="B73" s="33"/>
      <c r="C73" s="30"/>
      <c r="D73" s="31"/>
      <c r="E73" s="32"/>
      <c r="F73" s="9" t="e">
        <f t="shared" si="4"/>
        <v>#DIV/0!</v>
      </c>
      <c r="G73" s="9" t="e">
        <f t="shared" si="5"/>
        <v>#DIV/0!</v>
      </c>
    </row>
    <row r="74" spans="1:7" x14ac:dyDescent="0.2">
      <c r="A74" s="30"/>
      <c r="B74" s="33"/>
      <c r="C74" s="30"/>
      <c r="D74" s="31"/>
      <c r="E74" s="32"/>
      <c r="F74" s="9" t="e">
        <f t="shared" si="4"/>
        <v>#DIV/0!</v>
      </c>
      <c r="G74" s="9" t="e">
        <f t="shared" si="5"/>
        <v>#DIV/0!</v>
      </c>
    </row>
    <row r="75" spans="1:7" x14ac:dyDescent="0.2">
      <c r="A75" s="30"/>
      <c r="B75" s="33"/>
      <c r="C75" s="30"/>
      <c r="D75" s="31"/>
      <c r="E75" s="32"/>
      <c r="F75" s="9" t="e">
        <f t="shared" si="4"/>
        <v>#DIV/0!</v>
      </c>
      <c r="G75" s="9" t="e">
        <f t="shared" si="5"/>
        <v>#DIV/0!</v>
      </c>
    </row>
    <row r="76" spans="1:7" x14ac:dyDescent="0.2">
      <c r="A76" s="30"/>
      <c r="B76" s="33"/>
      <c r="C76" s="30"/>
      <c r="D76" s="31"/>
      <c r="E76" s="32"/>
      <c r="F76" s="9" t="e">
        <f t="shared" si="4"/>
        <v>#DIV/0!</v>
      </c>
      <c r="G76" s="9" t="e">
        <f t="shared" si="5"/>
        <v>#DIV/0!</v>
      </c>
    </row>
    <row r="77" spans="1:7" x14ac:dyDescent="0.2">
      <c r="A77" s="30"/>
      <c r="B77" s="33"/>
      <c r="C77" s="30"/>
      <c r="D77" s="31"/>
      <c r="E77" s="32"/>
      <c r="F77" s="9" t="e">
        <f t="shared" si="4"/>
        <v>#DIV/0!</v>
      </c>
      <c r="G77" s="9" t="e">
        <f t="shared" si="5"/>
        <v>#DIV/0!</v>
      </c>
    </row>
    <row r="78" spans="1:7" x14ac:dyDescent="0.2">
      <c r="A78" s="30"/>
      <c r="B78" s="33"/>
      <c r="C78" s="30"/>
      <c r="D78" s="31"/>
      <c r="E78" s="32"/>
      <c r="F78" s="9" t="e">
        <f t="shared" si="4"/>
        <v>#DIV/0!</v>
      </c>
      <c r="G78" s="9" t="e">
        <f t="shared" si="5"/>
        <v>#DIV/0!</v>
      </c>
    </row>
    <row r="79" spans="1:7" x14ac:dyDescent="0.2">
      <c r="A79" s="30"/>
      <c r="B79" s="33"/>
      <c r="C79" s="30"/>
      <c r="D79" s="31"/>
      <c r="E79" s="32"/>
      <c r="F79" s="9" t="e">
        <f t="shared" si="4"/>
        <v>#DIV/0!</v>
      </c>
      <c r="G79" s="9" t="e">
        <f t="shared" si="5"/>
        <v>#DIV/0!</v>
      </c>
    </row>
    <row r="80" spans="1:7" x14ac:dyDescent="0.2">
      <c r="A80" s="30"/>
      <c r="B80" s="33"/>
      <c r="C80" s="30"/>
      <c r="D80" s="31"/>
      <c r="E80" s="32"/>
      <c r="F80" s="9" t="e">
        <f t="shared" si="4"/>
        <v>#DIV/0!</v>
      </c>
      <c r="G80" s="9" t="e">
        <f t="shared" si="5"/>
        <v>#DIV/0!</v>
      </c>
    </row>
    <row r="81" spans="1:7" x14ac:dyDescent="0.2">
      <c r="A81" s="30"/>
      <c r="B81" s="33"/>
      <c r="C81" s="30"/>
      <c r="D81" s="31"/>
      <c r="E81" s="32"/>
      <c r="F81" s="9" t="e">
        <f t="shared" si="4"/>
        <v>#DIV/0!</v>
      </c>
      <c r="G81" s="9" t="e">
        <f t="shared" si="5"/>
        <v>#DIV/0!</v>
      </c>
    </row>
    <row r="82" spans="1:7" x14ac:dyDescent="0.2">
      <c r="A82" s="30"/>
      <c r="B82" s="33"/>
      <c r="C82" s="30"/>
      <c r="D82" s="31"/>
      <c r="E82" s="32"/>
      <c r="F82" s="9" t="e">
        <f t="shared" si="4"/>
        <v>#DIV/0!</v>
      </c>
      <c r="G82" s="9" t="e">
        <f t="shared" si="5"/>
        <v>#DIV/0!</v>
      </c>
    </row>
    <row r="83" spans="1:7" x14ac:dyDescent="0.2">
      <c r="A83" s="30"/>
      <c r="B83" s="33"/>
      <c r="C83" s="30"/>
      <c r="D83" s="31"/>
      <c r="E83" s="32"/>
      <c r="F83" s="9" t="e">
        <f t="shared" si="4"/>
        <v>#DIV/0!</v>
      </c>
      <c r="G83" s="9" t="e">
        <f t="shared" si="5"/>
        <v>#DIV/0!</v>
      </c>
    </row>
    <row r="84" spans="1:7" x14ac:dyDescent="0.2">
      <c r="A84" s="30"/>
      <c r="B84" s="33"/>
      <c r="C84" s="30"/>
      <c r="D84" s="31"/>
      <c r="E84" s="32"/>
      <c r="F84" s="9" t="e">
        <f t="shared" si="4"/>
        <v>#DIV/0!</v>
      </c>
      <c r="G84" s="9" t="e">
        <f t="shared" si="5"/>
        <v>#DIV/0!</v>
      </c>
    </row>
    <row r="85" spans="1:7" x14ac:dyDescent="0.2">
      <c r="A85" s="30"/>
      <c r="B85" s="33"/>
      <c r="C85" s="30"/>
      <c r="D85" s="31"/>
      <c r="E85" s="32"/>
      <c r="F85" s="9" t="e">
        <f t="shared" si="4"/>
        <v>#DIV/0!</v>
      </c>
      <c r="G85" s="9" t="e">
        <f t="shared" si="5"/>
        <v>#DIV/0!</v>
      </c>
    </row>
    <row r="86" spans="1:7" x14ac:dyDescent="0.2">
      <c r="A86" s="30"/>
      <c r="B86" s="33"/>
      <c r="C86" s="30"/>
      <c r="D86" s="31"/>
      <c r="E86" s="32"/>
      <c r="F86" s="9" t="e">
        <f t="shared" si="4"/>
        <v>#DIV/0!</v>
      </c>
      <c r="G86" s="9" t="e">
        <f t="shared" si="5"/>
        <v>#DIV/0!</v>
      </c>
    </row>
    <row r="87" spans="1:7" x14ac:dyDescent="0.2">
      <c r="A87" s="30"/>
      <c r="B87" s="33"/>
      <c r="C87" s="30"/>
      <c r="D87" s="31"/>
      <c r="E87" s="32"/>
      <c r="F87" s="9" t="e">
        <f t="shared" si="4"/>
        <v>#DIV/0!</v>
      </c>
      <c r="G87" s="9" t="e">
        <f t="shared" si="5"/>
        <v>#DIV/0!</v>
      </c>
    </row>
    <row r="88" spans="1:7" x14ac:dyDescent="0.2">
      <c r="A88" s="30"/>
      <c r="B88" s="33"/>
      <c r="C88" s="30"/>
      <c r="D88" s="31"/>
      <c r="E88" s="32"/>
      <c r="F88" s="9" t="e">
        <f t="shared" si="4"/>
        <v>#DIV/0!</v>
      </c>
      <c r="G88" s="9" t="e">
        <f t="shared" si="5"/>
        <v>#DIV/0!</v>
      </c>
    </row>
    <row r="89" spans="1:7" x14ac:dyDescent="0.2">
      <c r="A89" s="30"/>
      <c r="B89" s="33"/>
      <c r="C89" s="30"/>
      <c r="D89" s="31"/>
      <c r="E89" s="32"/>
      <c r="F89" s="9" t="e">
        <f t="shared" si="4"/>
        <v>#DIV/0!</v>
      </c>
      <c r="G89" s="9" t="e">
        <f t="shared" si="5"/>
        <v>#DIV/0!</v>
      </c>
    </row>
    <row r="90" spans="1:7" x14ac:dyDescent="0.2">
      <c r="A90" s="30"/>
      <c r="B90" s="33"/>
      <c r="C90" s="30"/>
      <c r="D90" s="31"/>
      <c r="E90" s="32"/>
      <c r="F90" s="9" t="e">
        <f t="shared" si="4"/>
        <v>#DIV/0!</v>
      </c>
      <c r="G90" s="9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0"/>
  <sheetViews>
    <sheetView workbookViewId="0">
      <selection activeCell="I35" sqref="I35"/>
    </sheetView>
  </sheetViews>
  <sheetFormatPr defaultColWidth="8.85546875" defaultRowHeight="12.75" x14ac:dyDescent="0.2"/>
  <cols>
    <col min="1" max="1" width="6.28515625" style="2" customWidth="1"/>
    <col min="2" max="16384" width="8.85546875" style="2"/>
  </cols>
  <sheetData>
    <row r="1" spans="1:2" x14ac:dyDescent="0.2">
      <c r="A1" s="11" t="s">
        <v>5</v>
      </c>
    </row>
    <row r="2" spans="1:2" x14ac:dyDescent="0.2">
      <c r="A2" s="11"/>
    </row>
    <row r="3" spans="1:2" x14ac:dyDescent="0.2">
      <c r="A3" s="2" t="s">
        <v>6</v>
      </c>
      <c r="B3" s="2" t="s">
        <v>51</v>
      </c>
    </row>
    <row r="4" spans="1:2" x14ac:dyDescent="0.2">
      <c r="B4" s="2" t="s">
        <v>52</v>
      </c>
    </row>
    <row r="5" spans="1:2" x14ac:dyDescent="0.2">
      <c r="B5" s="2" t="s">
        <v>53</v>
      </c>
    </row>
    <row r="7" spans="1:2" x14ac:dyDescent="0.2">
      <c r="A7" s="2" t="s">
        <v>7</v>
      </c>
      <c r="B7" s="2" t="s">
        <v>19</v>
      </c>
    </row>
    <row r="9" spans="1:2" x14ac:dyDescent="0.2">
      <c r="B9" s="2" t="s">
        <v>21</v>
      </c>
    </row>
    <row r="10" spans="1:2" x14ac:dyDescent="0.2">
      <c r="B10" s="2" t="s">
        <v>35</v>
      </c>
    </row>
    <row r="11" spans="1:2" x14ac:dyDescent="0.2">
      <c r="B11" s="2" t="s">
        <v>36</v>
      </c>
    </row>
    <row r="12" spans="1:2" x14ac:dyDescent="0.2">
      <c r="B12" s="2" t="s">
        <v>37</v>
      </c>
    </row>
    <row r="13" spans="1:2" x14ac:dyDescent="0.2">
      <c r="B13" s="2" t="s">
        <v>20</v>
      </c>
    </row>
    <row r="14" spans="1:2" x14ac:dyDescent="0.2">
      <c r="B14" s="2" t="s">
        <v>58</v>
      </c>
    </row>
    <row r="16" spans="1:2" x14ac:dyDescent="0.2">
      <c r="A16" s="2" t="s">
        <v>8</v>
      </c>
      <c r="B16" s="2" t="s">
        <v>54</v>
      </c>
    </row>
    <row r="17" spans="1:9" x14ac:dyDescent="0.2">
      <c r="B17" s="2" t="s">
        <v>63</v>
      </c>
    </row>
    <row r="19" spans="1:9" x14ac:dyDescent="0.2">
      <c r="B19" s="3" t="s">
        <v>62</v>
      </c>
      <c r="C19" s="3"/>
      <c r="D19" s="3"/>
      <c r="E19" s="3"/>
      <c r="F19" s="3"/>
      <c r="G19" s="3"/>
      <c r="H19" s="3"/>
      <c r="I19" s="3"/>
    </row>
    <row r="20" spans="1:9" x14ac:dyDescent="0.2">
      <c r="B20" s="3"/>
    </row>
    <row r="21" spans="1:9" x14ac:dyDescent="0.2">
      <c r="B21" s="52" t="s">
        <v>59</v>
      </c>
    </row>
    <row r="22" spans="1:9" x14ac:dyDescent="0.2">
      <c r="B22" s="2" t="s">
        <v>60</v>
      </c>
    </row>
    <row r="24" spans="1:9" x14ac:dyDescent="0.2">
      <c r="B24" s="2" t="s">
        <v>57</v>
      </c>
    </row>
    <row r="25" spans="1:9" x14ac:dyDescent="0.2">
      <c r="B25" s="2" t="s">
        <v>56</v>
      </c>
    </row>
    <row r="27" spans="1:9" x14ac:dyDescent="0.2">
      <c r="A27" s="2" t="s">
        <v>9</v>
      </c>
      <c r="B27" s="2" t="s">
        <v>55</v>
      </c>
    </row>
    <row r="28" spans="1:9" x14ac:dyDescent="0.2">
      <c r="B28" s="2" t="s">
        <v>61</v>
      </c>
    </row>
    <row r="30" spans="1:9" x14ac:dyDescent="0.2">
      <c r="A30" s="2" t="s">
        <v>10</v>
      </c>
      <c r="B30" s="2" t="s">
        <v>43</v>
      </c>
    </row>
    <row r="32" spans="1:9" x14ac:dyDescent="0.2">
      <c r="A32" s="2" t="s">
        <v>41</v>
      </c>
      <c r="B32" s="2" t="s">
        <v>42</v>
      </c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</sheetData>
  <sheetProtection algorithmName="SHA-512" hashValue="wvXn0oJ8TgQ7M4CInGKd4NkK3qoC6zoIaYxG4yeyOqqfzP4z1EwuBYivsJmbNDjnr+XrG01p7yu5L8PBhELRzw==" saltValue="67fyLca5lxyhon8fk8C41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4" workbookViewId="0">
      <selection activeCell="B27" sqref="B27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43862</v>
      </c>
      <c r="C9" s="66"/>
      <c r="D9" s="66"/>
      <c r="E9" s="67"/>
      <c r="F9" s="66"/>
      <c r="G9" s="68"/>
      <c r="H9" s="34">
        <f>ROUND(E9,2)</f>
        <v>0</v>
      </c>
    </row>
    <row r="10" spans="1:8" x14ac:dyDescent="0.2">
      <c r="B10" s="65">
        <f>B9+1</f>
        <v>43863</v>
      </c>
      <c r="C10" s="66"/>
      <c r="D10" s="66"/>
      <c r="E10" s="67"/>
      <c r="F10" s="66"/>
      <c r="G10" s="68"/>
      <c r="H10" s="34">
        <f t="shared" ref="H10:H37" si="0">ROUND(E10,2)</f>
        <v>0</v>
      </c>
    </row>
    <row r="11" spans="1:8" x14ac:dyDescent="0.2">
      <c r="B11" s="19">
        <f t="shared" ref="B11:B36" si="1">B10+1</f>
        <v>43864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43865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43866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43867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43868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65">
        <f t="shared" si="1"/>
        <v>43869</v>
      </c>
      <c r="C16" s="66"/>
      <c r="D16" s="66"/>
      <c r="E16" s="67"/>
      <c r="F16" s="66"/>
      <c r="G16" s="68"/>
      <c r="H16" s="34">
        <f t="shared" si="0"/>
        <v>0</v>
      </c>
    </row>
    <row r="17" spans="2:8" x14ac:dyDescent="0.2">
      <c r="B17" s="65">
        <f t="shared" si="1"/>
        <v>43870</v>
      </c>
      <c r="C17" s="66"/>
      <c r="D17" s="66"/>
      <c r="E17" s="67"/>
      <c r="F17" s="66"/>
      <c r="G17" s="68"/>
      <c r="H17" s="34">
        <f t="shared" si="0"/>
        <v>0</v>
      </c>
    </row>
    <row r="18" spans="2:8" x14ac:dyDescent="0.2">
      <c r="B18" s="19">
        <f t="shared" si="1"/>
        <v>43871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43872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43873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43874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43875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65">
        <f t="shared" si="1"/>
        <v>43876</v>
      </c>
      <c r="C23" s="66"/>
      <c r="D23" s="66"/>
      <c r="E23" s="67"/>
      <c r="F23" s="66"/>
      <c r="G23" s="68"/>
      <c r="H23" s="34">
        <f t="shared" si="0"/>
        <v>0</v>
      </c>
    </row>
    <row r="24" spans="2:8" x14ac:dyDescent="0.2">
      <c r="B24" s="65">
        <f t="shared" si="1"/>
        <v>43877</v>
      </c>
      <c r="C24" s="66"/>
      <c r="D24" s="66"/>
      <c r="E24" s="67"/>
      <c r="F24" s="66"/>
      <c r="G24" s="68"/>
      <c r="H24" s="34">
        <f t="shared" si="0"/>
        <v>0</v>
      </c>
    </row>
    <row r="25" spans="2:8" x14ac:dyDescent="0.2">
      <c r="B25" s="19">
        <f t="shared" si="1"/>
        <v>43878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43879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43880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43881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>B28+1</f>
        <v>43882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65">
        <f t="shared" si="1"/>
        <v>43883</v>
      </c>
      <c r="C30" s="66"/>
      <c r="D30" s="66"/>
      <c r="E30" s="67"/>
      <c r="F30" s="66"/>
      <c r="G30" s="68"/>
      <c r="H30" s="34">
        <f t="shared" si="0"/>
        <v>0</v>
      </c>
    </row>
    <row r="31" spans="2:8" x14ac:dyDescent="0.2">
      <c r="B31" s="65">
        <f t="shared" si="1"/>
        <v>43884</v>
      </c>
      <c r="C31" s="66"/>
      <c r="D31" s="66"/>
      <c r="E31" s="67"/>
      <c r="F31" s="66"/>
      <c r="G31" s="68"/>
      <c r="H31" s="34">
        <f t="shared" si="0"/>
        <v>0</v>
      </c>
    </row>
    <row r="32" spans="2:8" x14ac:dyDescent="0.2">
      <c r="B32" s="19">
        <f t="shared" si="1"/>
        <v>43885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43886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43887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43888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43889</v>
      </c>
      <c r="C36" s="4"/>
      <c r="D36" s="28"/>
      <c r="E36" s="5"/>
      <c r="F36" s="4"/>
      <c r="G36" s="35"/>
      <c r="H36" s="34"/>
    </row>
    <row r="37" spans="1:8" x14ac:dyDescent="0.2">
      <c r="B37" s="65">
        <f>B36+1</f>
        <v>43890</v>
      </c>
      <c r="C37" s="69"/>
      <c r="D37" s="70"/>
      <c r="E37" s="71"/>
      <c r="F37" s="66"/>
      <c r="G37" s="68"/>
      <c r="H37" s="34">
        <f t="shared" si="0"/>
        <v>0</v>
      </c>
    </row>
    <row r="38" spans="1:8" x14ac:dyDescent="0.2">
      <c r="B38" s="20"/>
      <c r="C38" s="54" t="s">
        <v>34</v>
      </c>
      <c r="D38" s="21"/>
      <c r="E38" s="48">
        <f>SUM(H9:H37)</f>
        <v>0</v>
      </c>
      <c r="F38" s="44" t="s">
        <v>70</v>
      </c>
      <c r="G38" s="45"/>
    </row>
    <row r="39" spans="1:8" x14ac:dyDescent="0.2">
      <c r="B39" s="22"/>
      <c r="C39" s="56"/>
      <c r="D39" s="23"/>
      <c r="E39" s="63"/>
      <c r="F39" s="64" t="s">
        <v>71</v>
      </c>
      <c r="G39" s="46"/>
    </row>
    <row r="40" spans="1:8" x14ac:dyDescent="0.2">
      <c r="B40" s="22"/>
      <c r="C40" s="59"/>
      <c r="D40" s="23"/>
      <c r="E40" s="48">
        <f>E38*E39</f>
        <v>0</v>
      </c>
      <c r="F40" s="43" t="s">
        <v>72</v>
      </c>
      <c r="G40" s="47"/>
    </row>
    <row r="41" spans="1:8" x14ac:dyDescent="0.2">
      <c r="B41" s="24"/>
      <c r="C41" s="27"/>
      <c r="D41" s="25"/>
      <c r="E41" s="49">
        <f>(FLOOR(SUM(G9:G37),1))</f>
        <v>0</v>
      </c>
      <c r="F41" s="43" t="s">
        <v>33</v>
      </c>
      <c r="G41" s="47"/>
    </row>
    <row r="43" spans="1:8" x14ac:dyDescent="0.2">
      <c r="B43" s="36" t="s">
        <v>0</v>
      </c>
      <c r="E43" s="36" t="s">
        <v>11</v>
      </c>
      <c r="G43" s="37"/>
    </row>
    <row r="44" spans="1:8" x14ac:dyDescent="0.2">
      <c r="A44" s="42"/>
      <c r="B44" s="58"/>
      <c r="C44" s="42"/>
      <c r="D44" s="42"/>
      <c r="E44" s="42"/>
      <c r="F44" s="42"/>
      <c r="G44" s="42"/>
    </row>
    <row r="45" spans="1:8" x14ac:dyDescent="0.2">
      <c r="A45" s="42"/>
      <c r="B45" s="58"/>
      <c r="C45" s="42"/>
      <c r="D45" s="42"/>
      <c r="E45" s="42"/>
      <c r="F45" s="42"/>
      <c r="G45" s="42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</sheetData>
  <sheetProtection algorithmName="SHA-512" hashValue="dVbEW8OM8JLnsr+ykJ9WT44t9IrVAtbs6vW7pU8leGVyNLr6CeLKGEkfDBRluzFP1TqMVKVH2F3NvabAq5N+EA==" saltValue="KfbndJJ3gmq3Mb9oIhROT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workbookViewId="0">
      <selection activeCell="C12" sqref="C12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43891</v>
      </c>
      <c r="C9" s="66"/>
      <c r="D9" s="66"/>
      <c r="E9" s="67"/>
      <c r="F9" s="66"/>
      <c r="G9" s="68"/>
      <c r="H9" s="34">
        <f>ROUND(E9,2)</f>
        <v>0</v>
      </c>
    </row>
    <row r="10" spans="1:8" x14ac:dyDescent="0.2">
      <c r="B10" s="19">
        <f>B9+1</f>
        <v>43892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43893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43894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43895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43896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65">
        <f t="shared" si="1"/>
        <v>43897</v>
      </c>
      <c r="C15" s="66"/>
      <c r="D15" s="66"/>
      <c r="E15" s="67"/>
      <c r="F15" s="66"/>
      <c r="G15" s="68"/>
      <c r="H15" s="34">
        <f t="shared" si="0"/>
        <v>0</v>
      </c>
    </row>
    <row r="16" spans="1:8" x14ac:dyDescent="0.2">
      <c r="B16" s="65">
        <f t="shared" si="1"/>
        <v>43898</v>
      </c>
      <c r="C16" s="66"/>
      <c r="D16" s="66"/>
      <c r="E16" s="67"/>
      <c r="F16" s="66"/>
      <c r="G16" s="68"/>
      <c r="H16" s="34">
        <f t="shared" si="0"/>
        <v>0</v>
      </c>
    </row>
    <row r="17" spans="2:8" x14ac:dyDescent="0.2">
      <c r="B17" s="19">
        <f t="shared" si="1"/>
        <v>43899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43900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43901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43902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43903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65">
        <f t="shared" si="1"/>
        <v>43904</v>
      </c>
      <c r="C22" s="66"/>
      <c r="D22" s="66"/>
      <c r="E22" s="67"/>
      <c r="F22" s="66"/>
      <c r="G22" s="68"/>
      <c r="H22" s="34">
        <f t="shared" si="0"/>
        <v>0</v>
      </c>
    </row>
    <row r="23" spans="2:8" x14ac:dyDescent="0.2">
      <c r="B23" s="65">
        <f t="shared" si="1"/>
        <v>43905</v>
      </c>
      <c r="C23" s="66"/>
      <c r="D23" s="66"/>
      <c r="E23" s="67"/>
      <c r="F23" s="66"/>
      <c r="G23" s="68"/>
      <c r="H23" s="34">
        <f t="shared" si="0"/>
        <v>0</v>
      </c>
    </row>
    <row r="24" spans="2:8" x14ac:dyDescent="0.2">
      <c r="B24" s="19">
        <f t="shared" si="1"/>
        <v>43906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43907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43908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43909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43910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5">
        <f t="shared" si="1"/>
        <v>43911</v>
      </c>
      <c r="C29" s="66"/>
      <c r="D29" s="66"/>
      <c r="E29" s="67"/>
      <c r="F29" s="66"/>
      <c r="G29" s="68"/>
      <c r="H29" s="34">
        <f t="shared" si="0"/>
        <v>0</v>
      </c>
    </row>
    <row r="30" spans="2:8" x14ac:dyDescent="0.2">
      <c r="B30" s="65">
        <f t="shared" si="1"/>
        <v>43912</v>
      </c>
      <c r="C30" s="66"/>
      <c r="D30" s="66"/>
      <c r="E30" s="67"/>
      <c r="F30" s="66"/>
      <c r="G30" s="68"/>
      <c r="H30" s="34">
        <f t="shared" si="0"/>
        <v>0</v>
      </c>
    </row>
    <row r="31" spans="2:8" x14ac:dyDescent="0.2">
      <c r="B31" s="19">
        <f t="shared" si="1"/>
        <v>43913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43914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43915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43916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43917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65">
        <f t="shared" si="1"/>
        <v>43918</v>
      </c>
      <c r="C36" s="66"/>
      <c r="D36" s="66"/>
      <c r="E36" s="67"/>
      <c r="F36" s="66"/>
      <c r="G36" s="68"/>
      <c r="H36" s="34">
        <f t="shared" si="0"/>
        <v>0</v>
      </c>
    </row>
    <row r="37" spans="1:8" x14ac:dyDescent="0.2">
      <c r="B37" s="65">
        <f t="shared" si="1"/>
        <v>43919</v>
      </c>
      <c r="C37" s="66"/>
      <c r="D37" s="66"/>
      <c r="E37" s="67"/>
      <c r="F37" s="66"/>
      <c r="G37" s="68"/>
      <c r="H37" s="34">
        <f t="shared" si="0"/>
        <v>0</v>
      </c>
    </row>
    <row r="38" spans="1:8" x14ac:dyDescent="0.2">
      <c r="B38" s="19">
        <f t="shared" si="1"/>
        <v>43920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43921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  <row r="51" spans="1:7" x14ac:dyDescent="0.2">
      <c r="A51" s="42"/>
      <c r="B51" s="58"/>
      <c r="C51" s="42"/>
      <c r="D51" s="42"/>
      <c r="E51" s="42"/>
      <c r="F51" s="42"/>
      <c r="G51" s="42"/>
    </row>
  </sheetData>
  <sheetProtection algorithmName="SHA-512" hashValue="IJRzMzwdgfu1zb2JhvxF7iNTKEo0rVprL2DQXAbyahqbdl8BdvlhXlUkERn4JNrUopPLnN6KMnxtr+C0Y2sGDQ==" saltValue="j/MxgPuLtqELJDD6Q/FXc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4" workbookViewId="0">
      <selection activeCell="C27" sqref="C27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43922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43923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43924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65">
        <f t="shared" si="1"/>
        <v>43925</v>
      </c>
      <c r="C12" s="66"/>
      <c r="D12" s="66"/>
      <c r="E12" s="67"/>
      <c r="F12" s="66"/>
      <c r="G12" s="68"/>
      <c r="H12" s="34">
        <f t="shared" si="0"/>
        <v>0</v>
      </c>
    </row>
    <row r="13" spans="1:8" x14ac:dyDescent="0.2">
      <c r="B13" s="65">
        <f t="shared" si="1"/>
        <v>43926</v>
      </c>
      <c r="C13" s="66"/>
      <c r="D13" s="66"/>
      <c r="E13" s="67"/>
      <c r="F13" s="66"/>
      <c r="G13" s="68"/>
      <c r="H13" s="34">
        <f t="shared" si="0"/>
        <v>0</v>
      </c>
    </row>
    <row r="14" spans="1:8" x14ac:dyDescent="0.2">
      <c r="B14" s="19">
        <f t="shared" si="1"/>
        <v>43927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43928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43929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43930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43931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5">
        <f t="shared" si="1"/>
        <v>43932</v>
      </c>
      <c r="C19" s="66"/>
      <c r="D19" s="66"/>
      <c r="E19" s="67"/>
      <c r="F19" s="66"/>
      <c r="G19" s="68"/>
      <c r="H19" s="34">
        <f t="shared" si="0"/>
        <v>0</v>
      </c>
    </row>
    <row r="20" spans="2:8" x14ac:dyDescent="0.2">
      <c r="B20" s="65">
        <f t="shared" si="1"/>
        <v>43933</v>
      </c>
      <c r="C20" s="66" t="s">
        <v>38</v>
      </c>
      <c r="D20" s="66"/>
      <c r="E20" s="67"/>
      <c r="F20" s="66"/>
      <c r="G20" s="68"/>
      <c r="H20" s="34">
        <f t="shared" si="0"/>
        <v>0</v>
      </c>
    </row>
    <row r="21" spans="2:8" x14ac:dyDescent="0.2">
      <c r="B21" s="65">
        <f t="shared" si="1"/>
        <v>43934</v>
      </c>
      <c r="C21" s="66" t="s">
        <v>12</v>
      </c>
      <c r="D21" s="66"/>
      <c r="E21" s="67"/>
      <c r="F21" s="66"/>
      <c r="G21" s="68"/>
      <c r="H21" s="34">
        <f t="shared" si="0"/>
        <v>0</v>
      </c>
    </row>
    <row r="22" spans="2:8" x14ac:dyDescent="0.2">
      <c r="B22" s="19">
        <f t="shared" si="1"/>
        <v>43935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43936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43937</v>
      </c>
      <c r="C24" s="41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43938</v>
      </c>
      <c r="C25" s="42"/>
      <c r="D25" s="4"/>
      <c r="E25" s="5"/>
      <c r="F25" s="4"/>
      <c r="G25" s="35"/>
      <c r="H25" s="34">
        <f t="shared" si="0"/>
        <v>0</v>
      </c>
    </row>
    <row r="26" spans="2:8" x14ac:dyDescent="0.2">
      <c r="B26" s="65">
        <f t="shared" si="1"/>
        <v>43939</v>
      </c>
      <c r="C26" s="66"/>
      <c r="D26" s="66"/>
      <c r="E26" s="67"/>
      <c r="F26" s="66"/>
      <c r="G26" s="68"/>
      <c r="H26" s="34">
        <f t="shared" si="0"/>
        <v>0</v>
      </c>
    </row>
    <row r="27" spans="2:8" x14ac:dyDescent="0.2">
      <c r="B27" s="65">
        <f t="shared" si="1"/>
        <v>43940</v>
      </c>
      <c r="C27" s="66"/>
      <c r="D27" s="66"/>
      <c r="E27" s="67"/>
      <c r="F27" s="66"/>
      <c r="G27" s="68"/>
      <c r="H27" s="34">
        <f t="shared" si="0"/>
        <v>0</v>
      </c>
    </row>
    <row r="28" spans="2:8" x14ac:dyDescent="0.2">
      <c r="B28" s="19">
        <f t="shared" si="1"/>
        <v>43941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43942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43943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43944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43945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65">
        <f t="shared" si="1"/>
        <v>43946</v>
      </c>
      <c r="C33" s="66"/>
      <c r="D33" s="66"/>
      <c r="E33" s="67"/>
      <c r="F33" s="66"/>
      <c r="G33" s="68"/>
      <c r="H33" s="34">
        <f t="shared" si="0"/>
        <v>0</v>
      </c>
    </row>
    <row r="34" spans="1:8" x14ac:dyDescent="0.2">
      <c r="B34" s="65">
        <f t="shared" si="1"/>
        <v>43947</v>
      </c>
      <c r="C34" s="66"/>
      <c r="D34" s="66"/>
      <c r="E34" s="67"/>
      <c r="F34" s="66"/>
      <c r="G34" s="68"/>
      <c r="H34" s="34">
        <f t="shared" si="0"/>
        <v>0</v>
      </c>
    </row>
    <row r="35" spans="1:8" x14ac:dyDescent="0.2">
      <c r="B35" s="19">
        <f t="shared" si="1"/>
        <v>43948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43949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43950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43951</v>
      </c>
      <c r="C38" s="29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4" t="s">
        <v>34</v>
      </c>
      <c r="D39" s="21"/>
      <c r="E39" s="48">
        <f>SUM(H8:H38)</f>
        <v>0</v>
      </c>
      <c r="F39" s="44" t="s">
        <v>70</v>
      </c>
      <c r="G39" s="45"/>
    </row>
    <row r="40" spans="1:8" x14ac:dyDescent="0.2">
      <c r="B40" s="22"/>
      <c r="C40" s="54"/>
      <c r="D40" s="23"/>
      <c r="E40" s="63"/>
      <c r="F40" s="64" t="s">
        <v>71</v>
      </c>
      <c r="G40" s="47"/>
    </row>
    <row r="41" spans="1:8" x14ac:dyDescent="0.2">
      <c r="B41" s="22"/>
      <c r="C41" s="54"/>
      <c r="D41" s="23"/>
      <c r="E41" s="48">
        <f>E39*E40</f>
        <v>0</v>
      </c>
      <c r="F41" s="43" t="s">
        <v>72</v>
      </c>
      <c r="G41" s="47"/>
    </row>
    <row r="42" spans="1:8" x14ac:dyDescent="0.2">
      <c r="B42" s="24"/>
      <c r="C42" s="27"/>
      <c r="D42" s="25"/>
      <c r="E42" s="53">
        <f>(FLOOR(SUM(G9:G38),1))</f>
        <v>0</v>
      </c>
      <c r="F42" s="43" t="s">
        <v>33</v>
      </c>
      <c r="G42" s="47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2"/>
      <c r="B45" s="58"/>
      <c r="C45" s="42"/>
      <c r="D45" s="42"/>
      <c r="E45" s="42"/>
      <c r="F45" s="42"/>
      <c r="G45" s="42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</sheetData>
  <sheetProtection algorithmName="SHA-512" hashValue="mpQoUweEwwoUVrtnVgLY7SI2Vs0HYUpBHmLGjy7I2qbm3bqfm2e6OyIXci6gPlVzGh2mKIGy+PgYM4EPG0jWHA==" saltValue="3F7sKaizWPaXDDMLAWTet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  <ignoredErrors>
    <ignoredError sqref="E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A7" workbookViewId="0">
      <selection activeCell="C21" sqref="C21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43952</v>
      </c>
      <c r="C9" s="66" t="s">
        <v>13</v>
      </c>
      <c r="D9" s="66"/>
      <c r="E9" s="67"/>
      <c r="F9" s="66"/>
      <c r="G9" s="68"/>
      <c r="H9" s="34">
        <f>ROUND(E9,2)</f>
        <v>0</v>
      </c>
    </row>
    <row r="10" spans="1:8" x14ac:dyDescent="0.2">
      <c r="B10" s="65">
        <f>B9+1</f>
        <v>43953</v>
      </c>
      <c r="C10" s="66"/>
      <c r="D10" s="66"/>
      <c r="E10" s="67"/>
      <c r="F10" s="66"/>
      <c r="G10" s="68"/>
      <c r="H10" s="34">
        <f t="shared" ref="H10:H39" si="0">ROUND(E10,2)</f>
        <v>0</v>
      </c>
    </row>
    <row r="11" spans="1:8" x14ac:dyDescent="0.2">
      <c r="B11" s="65">
        <f t="shared" ref="B11:B39" si="1">B10+1</f>
        <v>43954</v>
      </c>
      <c r="C11" s="66"/>
      <c r="D11" s="66"/>
      <c r="E11" s="67"/>
      <c r="F11" s="66"/>
      <c r="G11" s="68"/>
      <c r="H11" s="34">
        <f t="shared" si="0"/>
        <v>0</v>
      </c>
    </row>
    <row r="12" spans="1:8" x14ac:dyDescent="0.2">
      <c r="B12" s="19">
        <f t="shared" si="1"/>
        <v>43955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43956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43957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43958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43959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65">
        <f t="shared" si="1"/>
        <v>43960</v>
      </c>
      <c r="C17" s="66"/>
      <c r="D17" s="66"/>
      <c r="E17" s="67"/>
      <c r="F17" s="66"/>
      <c r="G17" s="68"/>
      <c r="H17" s="34">
        <f t="shared" si="0"/>
        <v>0</v>
      </c>
    </row>
    <row r="18" spans="2:8" x14ac:dyDescent="0.2">
      <c r="B18" s="65">
        <f t="shared" si="1"/>
        <v>43961</v>
      </c>
      <c r="C18" s="66"/>
      <c r="D18" s="66"/>
      <c r="E18" s="67"/>
      <c r="F18" s="66"/>
      <c r="G18" s="68"/>
      <c r="H18" s="34">
        <f t="shared" si="0"/>
        <v>0</v>
      </c>
    </row>
    <row r="19" spans="2:8" x14ac:dyDescent="0.2">
      <c r="B19" s="19">
        <f t="shared" si="1"/>
        <v>43962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43963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43964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43965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43966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65">
        <f t="shared" si="1"/>
        <v>43967</v>
      </c>
      <c r="C24" s="66"/>
      <c r="D24" s="66"/>
      <c r="E24" s="67"/>
      <c r="F24" s="66"/>
      <c r="G24" s="68"/>
      <c r="H24" s="34">
        <f t="shared" si="0"/>
        <v>0</v>
      </c>
    </row>
    <row r="25" spans="2:8" x14ac:dyDescent="0.2">
      <c r="B25" s="65">
        <f t="shared" si="1"/>
        <v>43968</v>
      </c>
      <c r="C25" s="66"/>
      <c r="D25" s="66"/>
      <c r="E25" s="67"/>
      <c r="F25" s="66"/>
      <c r="G25" s="68"/>
      <c r="H25" s="34">
        <f t="shared" si="0"/>
        <v>0</v>
      </c>
    </row>
    <row r="26" spans="2:8" x14ac:dyDescent="0.2">
      <c r="B26" s="19">
        <f t="shared" si="1"/>
        <v>43969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43970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43971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5">
        <f t="shared" si="1"/>
        <v>43972</v>
      </c>
      <c r="C29" s="72" t="s">
        <v>39</v>
      </c>
      <c r="D29" s="66"/>
      <c r="E29" s="67"/>
      <c r="F29" s="66"/>
      <c r="G29" s="68"/>
      <c r="H29" s="34">
        <f t="shared" si="0"/>
        <v>0</v>
      </c>
    </row>
    <row r="30" spans="2:8" x14ac:dyDescent="0.2">
      <c r="B30" s="19">
        <f t="shared" si="1"/>
        <v>43973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65">
        <f t="shared" si="1"/>
        <v>43974</v>
      </c>
      <c r="C31" s="66"/>
      <c r="D31" s="66"/>
      <c r="E31" s="67"/>
      <c r="F31" s="66"/>
      <c r="G31" s="68"/>
      <c r="H31" s="34">
        <f t="shared" si="0"/>
        <v>0</v>
      </c>
    </row>
    <row r="32" spans="2:8" x14ac:dyDescent="0.2">
      <c r="B32" s="65">
        <f t="shared" si="1"/>
        <v>43975</v>
      </c>
      <c r="C32" s="66"/>
      <c r="D32" s="66"/>
      <c r="E32" s="67"/>
      <c r="F32" s="66"/>
      <c r="G32" s="68"/>
      <c r="H32" s="34">
        <f t="shared" si="0"/>
        <v>0</v>
      </c>
    </row>
    <row r="33" spans="1:8" x14ac:dyDescent="0.2">
      <c r="B33" s="19">
        <f t="shared" si="1"/>
        <v>43976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43977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43978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43979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43980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65">
        <f t="shared" si="1"/>
        <v>43981</v>
      </c>
      <c r="C38" s="73"/>
      <c r="D38" s="66"/>
      <c r="E38" s="67"/>
      <c r="F38" s="66"/>
      <c r="G38" s="68"/>
      <c r="H38" s="34">
        <f t="shared" si="0"/>
        <v>0</v>
      </c>
    </row>
    <row r="39" spans="1:8" x14ac:dyDescent="0.2">
      <c r="B39" s="74">
        <f t="shared" si="1"/>
        <v>43982</v>
      </c>
      <c r="C39" s="70" t="s">
        <v>46</v>
      </c>
      <c r="D39" s="69"/>
      <c r="E39" s="67"/>
      <c r="F39" s="66"/>
      <c r="G39" s="68"/>
      <c r="H39" s="34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  <row r="51" spans="1:7" x14ac:dyDescent="0.2">
      <c r="A51" s="42"/>
      <c r="B51" s="58"/>
      <c r="C51" s="42"/>
      <c r="D51" s="42"/>
      <c r="E51" s="42"/>
      <c r="F51" s="42"/>
      <c r="G51" s="42"/>
    </row>
  </sheetData>
  <sheetProtection algorithmName="SHA-512" hashValue="2oIU3Awd8gfG/YCyt4GZgIAG1ds0Nte5ocQSLxEuolDVjc6Ex99+Ccmx3+oavUAgYXWjiF0OMEyaH3upW97AYA==" saltValue="eFMP63a3Rbq7THv1v3iS2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workbookViewId="0">
      <selection activeCell="C16" sqref="C16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43983</v>
      </c>
      <c r="C9" s="66" t="s">
        <v>14</v>
      </c>
      <c r="D9" s="66"/>
      <c r="E9" s="67"/>
      <c r="F9" s="66"/>
      <c r="G9" s="68"/>
      <c r="H9" s="34">
        <f>ROUND(E9,2)</f>
        <v>0</v>
      </c>
    </row>
    <row r="10" spans="1:8" x14ac:dyDescent="0.2">
      <c r="B10" s="19">
        <f>B9+1</f>
        <v>43984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43985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43986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43987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65">
        <f t="shared" si="1"/>
        <v>43988</v>
      </c>
      <c r="C14" s="66"/>
      <c r="D14" s="66"/>
      <c r="E14" s="67"/>
      <c r="F14" s="66"/>
      <c r="G14" s="68"/>
      <c r="H14" s="34">
        <f t="shared" si="0"/>
        <v>0</v>
      </c>
    </row>
    <row r="15" spans="1:8" x14ac:dyDescent="0.2">
      <c r="B15" s="65">
        <f t="shared" si="1"/>
        <v>43989</v>
      </c>
      <c r="C15" s="66"/>
      <c r="D15" s="66"/>
      <c r="E15" s="67"/>
      <c r="F15" s="66"/>
      <c r="G15" s="68"/>
      <c r="H15" s="34">
        <f t="shared" si="0"/>
        <v>0</v>
      </c>
    </row>
    <row r="16" spans="1:8" x14ac:dyDescent="0.2">
      <c r="B16" s="19">
        <f t="shared" si="1"/>
        <v>43990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43991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43992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43993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43994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65">
        <f t="shared" si="1"/>
        <v>43995</v>
      </c>
      <c r="C21" s="66"/>
      <c r="D21" s="66"/>
      <c r="E21" s="67"/>
      <c r="F21" s="66"/>
      <c r="G21" s="68"/>
      <c r="H21" s="34">
        <f t="shared" si="0"/>
        <v>0</v>
      </c>
    </row>
    <row r="22" spans="2:8" x14ac:dyDescent="0.2">
      <c r="B22" s="65">
        <f t="shared" si="1"/>
        <v>43996</v>
      </c>
      <c r="C22" s="66"/>
      <c r="D22" s="66"/>
      <c r="E22" s="67"/>
      <c r="F22" s="66"/>
      <c r="G22" s="68"/>
      <c r="H22" s="34">
        <f t="shared" si="0"/>
        <v>0</v>
      </c>
    </row>
    <row r="23" spans="2:8" x14ac:dyDescent="0.2">
      <c r="B23" s="19">
        <f t="shared" si="1"/>
        <v>43997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43998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43999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44000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44001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65">
        <f t="shared" si="1"/>
        <v>44002</v>
      </c>
      <c r="C28" s="66"/>
      <c r="D28" s="66"/>
      <c r="E28" s="67"/>
      <c r="F28" s="66"/>
      <c r="G28" s="68"/>
      <c r="H28" s="34">
        <f t="shared" si="0"/>
        <v>0</v>
      </c>
    </row>
    <row r="29" spans="2:8" x14ac:dyDescent="0.2">
      <c r="B29" s="65">
        <f t="shared" si="1"/>
        <v>44003</v>
      </c>
      <c r="C29" s="66"/>
      <c r="D29" s="66"/>
      <c r="E29" s="67"/>
      <c r="F29" s="66"/>
      <c r="G29" s="68"/>
      <c r="H29" s="34">
        <f t="shared" si="0"/>
        <v>0</v>
      </c>
    </row>
    <row r="30" spans="2:8" x14ac:dyDescent="0.2">
      <c r="B30" s="19">
        <f t="shared" si="1"/>
        <v>44004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44005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44006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44007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44008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65">
        <f t="shared" si="1"/>
        <v>44009</v>
      </c>
      <c r="C35" s="66"/>
      <c r="D35" s="66"/>
      <c r="E35" s="67"/>
      <c r="F35" s="66"/>
      <c r="G35" s="68"/>
      <c r="H35" s="34">
        <f t="shared" si="0"/>
        <v>0</v>
      </c>
    </row>
    <row r="36" spans="1:8" x14ac:dyDescent="0.2">
      <c r="B36" s="65">
        <f t="shared" si="1"/>
        <v>44010</v>
      </c>
      <c r="C36" s="66"/>
      <c r="D36" s="66"/>
      <c r="E36" s="67"/>
      <c r="F36" s="66"/>
      <c r="G36" s="68"/>
      <c r="H36" s="34">
        <f t="shared" si="0"/>
        <v>0</v>
      </c>
    </row>
    <row r="37" spans="1:8" x14ac:dyDescent="0.2">
      <c r="B37" s="19">
        <f t="shared" si="1"/>
        <v>44011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44012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7" t="s">
        <v>49</v>
      </c>
      <c r="D39" s="21"/>
      <c r="E39" s="48">
        <f>SUM(H8:H38)</f>
        <v>0</v>
      </c>
      <c r="F39" s="44" t="s">
        <v>70</v>
      </c>
      <c r="G39" s="45"/>
    </row>
    <row r="40" spans="1:8" x14ac:dyDescent="0.2">
      <c r="B40" s="22"/>
      <c r="C40" s="54"/>
      <c r="D40" s="23"/>
      <c r="E40" s="63"/>
      <c r="F40" s="64" t="s">
        <v>71</v>
      </c>
      <c r="G40" s="46"/>
    </row>
    <row r="41" spans="1:8" x14ac:dyDescent="0.2">
      <c r="B41" s="22"/>
      <c r="C41" s="54"/>
      <c r="D41" s="23"/>
      <c r="E41" s="48">
        <f>E39*E40</f>
        <v>0</v>
      </c>
      <c r="F41" s="43" t="s">
        <v>72</v>
      </c>
      <c r="G41" s="47"/>
    </row>
    <row r="42" spans="1:8" x14ac:dyDescent="0.2">
      <c r="B42" s="24"/>
      <c r="C42" s="27"/>
      <c r="D42" s="25"/>
      <c r="E42" s="49">
        <f>(FLOOR(SUM(G9:G38),1))</f>
        <v>0</v>
      </c>
      <c r="F42" s="43" t="s">
        <v>33</v>
      </c>
      <c r="G42" s="47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2"/>
      <c r="B45" s="58"/>
      <c r="C45" s="42"/>
      <c r="D45" s="42"/>
      <c r="E45" s="42"/>
      <c r="F45" s="42"/>
      <c r="G45" s="42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WVf9vI7+ZGNZmz9NiuRLieVCushaXVmxOPL8qcvSxtAs+DtUctxLy7DGDKo20JOWi9xPQ8w6bkXWBaBHefKEDQ==" saltValue="W2VQ8xMbqBuF1VUivB+cQ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0"/>
  <sheetViews>
    <sheetView topLeftCell="A4" workbookViewId="0">
      <selection activeCell="C21" sqref="C21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44013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44014</v>
      </c>
      <c r="C10" s="4"/>
      <c r="D10" s="4"/>
      <c r="E10" s="5"/>
      <c r="F10" s="4"/>
      <c r="G10" s="35"/>
      <c r="H10" s="34">
        <f t="shared" ref="H10:H39" si="0">ROUND(E10,2)</f>
        <v>0</v>
      </c>
    </row>
    <row r="11" spans="1:8" x14ac:dyDescent="0.2">
      <c r="B11" s="19">
        <f t="shared" ref="B11:B39" si="1">B10+1</f>
        <v>44015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65">
        <f t="shared" si="1"/>
        <v>44016</v>
      </c>
      <c r="C12" s="66"/>
      <c r="D12" s="66"/>
      <c r="E12" s="67"/>
      <c r="F12" s="66"/>
      <c r="G12" s="68"/>
      <c r="H12" s="34">
        <f t="shared" si="0"/>
        <v>0</v>
      </c>
    </row>
    <row r="13" spans="1:8" x14ac:dyDescent="0.2">
      <c r="B13" s="65">
        <f t="shared" si="1"/>
        <v>44017</v>
      </c>
      <c r="C13" s="66"/>
      <c r="D13" s="66"/>
      <c r="E13" s="67"/>
      <c r="F13" s="66"/>
      <c r="G13" s="68"/>
      <c r="H13" s="34">
        <f t="shared" si="0"/>
        <v>0</v>
      </c>
    </row>
    <row r="14" spans="1:8" x14ac:dyDescent="0.2">
      <c r="B14" s="19">
        <f t="shared" si="1"/>
        <v>44018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44019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44020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44021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44022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65">
        <f t="shared" si="1"/>
        <v>44023</v>
      </c>
      <c r="C19" s="66"/>
      <c r="D19" s="66"/>
      <c r="E19" s="67"/>
      <c r="F19" s="66"/>
      <c r="G19" s="68"/>
      <c r="H19" s="34">
        <f t="shared" si="0"/>
        <v>0</v>
      </c>
    </row>
    <row r="20" spans="2:8" x14ac:dyDescent="0.2">
      <c r="B20" s="65">
        <f t="shared" si="1"/>
        <v>44024</v>
      </c>
      <c r="C20" s="66"/>
      <c r="D20" s="66"/>
      <c r="E20" s="67"/>
      <c r="F20" s="66"/>
      <c r="G20" s="68"/>
      <c r="H20" s="34">
        <f t="shared" si="0"/>
        <v>0</v>
      </c>
    </row>
    <row r="21" spans="2:8" x14ac:dyDescent="0.2">
      <c r="B21" s="19">
        <f t="shared" si="1"/>
        <v>44025</v>
      </c>
      <c r="C21" s="4"/>
      <c r="D21" s="4"/>
      <c r="E21" s="5"/>
      <c r="F21" s="4"/>
      <c r="G21" s="35"/>
      <c r="H21" s="40">
        <f t="shared" si="0"/>
        <v>0</v>
      </c>
    </row>
    <row r="22" spans="2:8" x14ac:dyDescent="0.2">
      <c r="B22" s="19">
        <f t="shared" si="1"/>
        <v>44026</v>
      </c>
      <c r="C22" s="4"/>
      <c r="D22" s="4"/>
      <c r="E22" s="5"/>
      <c r="F22" s="4"/>
      <c r="G22" s="35"/>
      <c r="H22" s="40">
        <f t="shared" si="0"/>
        <v>0</v>
      </c>
    </row>
    <row r="23" spans="2:8" x14ac:dyDescent="0.2">
      <c r="B23" s="19">
        <f t="shared" si="1"/>
        <v>44027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44028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44029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65">
        <f t="shared" si="1"/>
        <v>44030</v>
      </c>
      <c r="C26" s="66"/>
      <c r="D26" s="66"/>
      <c r="E26" s="67"/>
      <c r="F26" s="66"/>
      <c r="G26" s="68"/>
      <c r="H26" s="34">
        <f t="shared" si="0"/>
        <v>0</v>
      </c>
    </row>
    <row r="27" spans="2:8" x14ac:dyDescent="0.2">
      <c r="B27" s="65">
        <f t="shared" si="1"/>
        <v>44031</v>
      </c>
      <c r="C27" s="66"/>
      <c r="D27" s="66"/>
      <c r="E27" s="67"/>
      <c r="F27" s="66"/>
      <c r="G27" s="68"/>
      <c r="H27" s="34">
        <f t="shared" si="0"/>
        <v>0</v>
      </c>
    </row>
    <row r="28" spans="2:8" x14ac:dyDescent="0.2">
      <c r="B28" s="19">
        <f t="shared" si="1"/>
        <v>44032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65">
        <f t="shared" si="1"/>
        <v>44033</v>
      </c>
      <c r="C29" s="66" t="s">
        <v>15</v>
      </c>
      <c r="D29" s="66"/>
      <c r="E29" s="67"/>
      <c r="F29" s="66"/>
      <c r="G29" s="68"/>
      <c r="H29" s="34">
        <f t="shared" si="0"/>
        <v>0</v>
      </c>
    </row>
    <row r="30" spans="2:8" x14ac:dyDescent="0.2">
      <c r="B30" s="19">
        <f t="shared" si="1"/>
        <v>44034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44035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44036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65">
        <f t="shared" si="1"/>
        <v>44037</v>
      </c>
      <c r="C33" s="66"/>
      <c r="D33" s="66"/>
      <c r="E33" s="67"/>
      <c r="F33" s="66"/>
      <c r="G33" s="68"/>
      <c r="H33" s="34">
        <f t="shared" si="0"/>
        <v>0</v>
      </c>
    </row>
    <row r="34" spans="1:8" x14ac:dyDescent="0.2">
      <c r="B34" s="65">
        <f t="shared" si="1"/>
        <v>44038</v>
      </c>
      <c r="C34" s="66"/>
      <c r="D34" s="66"/>
      <c r="E34" s="67"/>
      <c r="F34" s="66"/>
      <c r="G34" s="68"/>
      <c r="H34" s="34">
        <f t="shared" si="0"/>
        <v>0</v>
      </c>
    </row>
    <row r="35" spans="1:8" x14ac:dyDescent="0.2">
      <c r="B35" s="19">
        <f t="shared" si="1"/>
        <v>44039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44040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44041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44042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>
        <f t="shared" si="1"/>
        <v>44043</v>
      </c>
      <c r="C39" s="28"/>
      <c r="D39" s="29"/>
      <c r="E39" s="5"/>
      <c r="F39" s="4"/>
      <c r="G39" s="35"/>
      <c r="H39" s="34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xNkFpwQYWUQ3y+Y6niMlg+0fXSPbvslb1iLL01Y+H2tWmDlT96epsrnNLGkauP6afacFgnssFj8uvIjlIWc81Q==" saltValue="oIPR3l1s43+CxnJrUXmB8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1"/>
  <sheetViews>
    <sheetView topLeftCell="A7" workbookViewId="0">
      <selection activeCell="C14" sqref="C14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65">
        <v>44044</v>
      </c>
      <c r="C9" s="66"/>
      <c r="D9" s="66"/>
      <c r="E9" s="67"/>
      <c r="F9" s="66"/>
      <c r="G9" s="68"/>
      <c r="H9" s="34">
        <f>ROUND(E9,2)</f>
        <v>0</v>
      </c>
    </row>
    <row r="10" spans="1:8" x14ac:dyDescent="0.2">
      <c r="B10" s="65">
        <f>B9+1</f>
        <v>44045</v>
      </c>
      <c r="C10" s="66"/>
      <c r="D10" s="66"/>
      <c r="E10" s="67"/>
      <c r="F10" s="66"/>
      <c r="G10" s="68"/>
      <c r="H10" s="34">
        <f t="shared" ref="H10:H39" si="0">ROUND(E10,2)</f>
        <v>0</v>
      </c>
    </row>
    <row r="11" spans="1:8" x14ac:dyDescent="0.2">
      <c r="B11" s="19">
        <f t="shared" ref="B11:B39" si="1">B10+1</f>
        <v>44046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44047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19">
        <f t="shared" si="1"/>
        <v>44048</v>
      </c>
      <c r="C13" s="4"/>
      <c r="D13" s="4"/>
      <c r="E13" s="5"/>
      <c r="F13" s="4"/>
      <c r="G13" s="35"/>
      <c r="H13" s="34">
        <f t="shared" si="0"/>
        <v>0</v>
      </c>
    </row>
    <row r="14" spans="1:8" x14ac:dyDescent="0.2">
      <c r="B14" s="19">
        <f t="shared" si="1"/>
        <v>44049</v>
      </c>
      <c r="C14" s="4"/>
      <c r="D14" s="4"/>
      <c r="E14" s="5"/>
      <c r="F14" s="4"/>
      <c r="G14" s="35"/>
      <c r="H14" s="34">
        <f t="shared" si="0"/>
        <v>0</v>
      </c>
    </row>
    <row r="15" spans="1:8" x14ac:dyDescent="0.2">
      <c r="B15" s="19">
        <f t="shared" si="1"/>
        <v>44050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65">
        <f t="shared" si="1"/>
        <v>44051</v>
      </c>
      <c r="C16" s="66"/>
      <c r="D16" s="66"/>
      <c r="E16" s="67"/>
      <c r="F16" s="66"/>
      <c r="G16" s="68"/>
      <c r="H16" s="34">
        <f t="shared" si="0"/>
        <v>0</v>
      </c>
    </row>
    <row r="17" spans="2:8" x14ac:dyDescent="0.2">
      <c r="B17" s="65">
        <f t="shared" si="1"/>
        <v>44052</v>
      </c>
      <c r="C17" s="66"/>
      <c r="D17" s="66"/>
      <c r="E17" s="67"/>
      <c r="F17" s="66"/>
      <c r="G17" s="68"/>
      <c r="H17" s="34">
        <f t="shared" si="0"/>
        <v>0</v>
      </c>
    </row>
    <row r="18" spans="2:8" x14ac:dyDescent="0.2">
      <c r="B18" s="19">
        <f t="shared" si="1"/>
        <v>44053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44054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19">
        <f t="shared" si="1"/>
        <v>44055</v>
      </c>
      <c r="C20" s="4"/>
      <c r="D20" s="4"/>
      <c r="E20" s="5"/>
      <c r="F20" s="4"/>
      <c r="G20" s="35"/>
      <c r="H20" s="34">
        <f t="shared" si="0"/>
        <v>0</v>
      </c>
    </row>
    <row r="21" spans="2:8" x14ac:dyDescent="0.2">
      <c r="B21" s="19">
        <f t="shared" si="1"/>
        <v>44056</v>
      </c>
      <c r="C21" s="4"/>
      <c r="D21" s="4"/>
      <c r="E21" s="5"/>
      <c r="F21" s="4"/>
      <c r="G21" s="35"/>
      <c r="H21" s="34">
        <f t="shared" si="0"/>
        <v>0</v>
      </c>
    </row>
    <row r="22" spans="2:8" x14ac:dyDescent="0.2">
      <c r="B22" s="19">
        <f t="shared" si="1"/>
        <v>44057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65">
        <f t="shared" si="1"/>
        <v>44058</v>
      </c>
      <c r="C23" s="66" t="s">
        <v>40</v>
      </c>
      <c r="D23" s="66"/>
      <c r="E23" s="67"/>
      <c r="F23" s="66"/>
      <c r="G23" s="68"/>
      <c r="H23" s="34">
        <f t="shared" si="0"/>
        <v>0</v>
      </c>
    </row>
    <row r="24" spans="2:8" x14ac:dyDescent="0.2">
      <c r="B24" s="65">
        <f t="shared" si="1"/>
        <v>44059</v>
      </c>
      <c r="C24" s="66"/>
      <c r="D24" s="66"/>
      <c r="E24" s="67"/>
      <c r="F24" s="66"/>
      <c r="G24" s="68"/>
      <c r="H24" s="34">
        <f t="shared" si="0"/>
        <v>0</v>
      </c>
    </row>
    <row r="25" spans="2:8" x14ac:dyDescent="0.2">
      <c r="B25" s="19">
        <f t="shared" si="1"/>
        <v>44060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44061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19">
        <f t="shared" si="1"/>
        <v>44062</v>
      </c>
      <c r="C27" s="4"/>
      <c r="D27" s="4"/>
      <c r="E27" s="5"/>
      <c r="F27" s="4"/>
      <c r="G27" s="35"/>
      <c r="H27" s="34">
        <f t="shared" si="0"/>
        <v>0</v>
      </c>
    </row>
    <row r="28" spans="2:8" x14ac:dyDescent="0.2">
      <c r="B28" s="19">
        <f t="shared" si="1"/>
        <v>44063</v>
      </c>
      <c r="C28" s="4"/>
      <c r="D28" s="4"/>
      <c r="E28" s="5"/>
      <c r="F28" s="4"/>
      <c r="G28" s="35"/>
      <c r="H28" s="34">
        <f t="shared" si="0"/>
        <v>0</v>
      </c>
    </row>
    <row r="29" spans="2:8" x14ac:dyDescent="0.2">
      <c r="B29" s="19">
        <f t="shared" si="1"/>
        <v>44064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65">
        <f t="shared" si="1"/>
        <v>44065</v>
      </c>
      <c r="C30" s="66"/>
      <c r="D30" s="66"/>
      <c r="E30" s="67"/>
      <c r="F30" s="66"/>
      <c r="G30" s="68"/>
      <c r="H30" s="34">
        <f t="shared" si="0"/>
        <v>0</v>
      </c>
    </row>
    <row r="31" spans="2:8" x14ac:dyDescent="0.2">
      <c r="B31" s="65">
        <f t="shared" si="1"/>
        <v>44066</v>
      </c>
      <c r="C31" s="66"/>
      <c r="D31" s="66"/>
      <c r="E31" s="67"/>
      <c r="F31" s="66"/>
      <c r="G31" s="68"/>
      <c r="H31" s="34">
        <f t="shared" si="0"/>
        <v>0</v>
      </c>
    </row>
    <row r="32" spans="2:8" x14ac:dyDescent="0.2">
      <c r="B32" s="19">
        <f t="shared" si="1"/>
        <v>44067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44068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19">
        <f t="shared" si="1"/>
        <v>44069</v>
      </c>
      <c r="C34" s="4"/>
      <c r="D34" s="4"/>
      <c r="E34" s="5"/>
      <c r="F34" s="4"/>
      <c r="G34" s="35"/>
      <c r="H34" s="34">
        <f t="shared" si="0"/>
        <v>0</v>
      </c>
    </row>
    <row r="35" spans="1:8" x14ac:dyDescent="0.2">
      <c r="B35" s="19">
        <f t="shared" si="1"/>
        <v>44070</v>
      </c>
      <c r="C35" s="4"/>
      <c r="D35" s="4"/>
      <c r="E35" s="5"/>
      <c r="F35" s="4"/>
      <c r="G35" s="35"/>
      <c r="H35" s="34">
        <f t="shared" si="0"/>
        <v>0</v>
      </c>
    </row>
    <row r="36" spans="1:8" x14ac:dyDescent="0.2">
      <c r="B36" s="19">
        <f t="shared" si="1"/>
        <v>44071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65">
        <f t="shared" si="1"/>
        <v>44072</v>
      </c>
      <c r="C37" s="66"/>
      <c r="D37" s="66"/>
      <c r="E37" s="67"/>
      <c r="F37" s="66"/>
      <c r="G37" s="68"/>
      <c r="H37" s="34">
        <f t="shared" si="0"/>
        <v>0</v>
      </c>
    </row>
    <row r="38" spans="1:8" x14ac:dyDescent="0.2">
      <c r="B38" s="65">
        <f t="shared" si="1"/>
        <v>44073</v>
      </c>
      <c r="C38" s="66"/>
      <c r="D38" s="66"/>
      <c r="E38" s="67"/>
      <c r="F38" s="66"/>
      <c r="G38" s="68"/>
      <c r="H38" s="34">
        <f t="shared" si="0"/>
        <v>0</v>
      </c>
    </row>
    <row r="39" spans="1:8" x14ac:dyDescent="0.2">
      <c r="B39" s="20">
        <f t="shared" si="1"/>
        <v>44074</v>
      </c>
      <c r="C39" s="4"/>
      <c r="D39" s="29"/>
      <c r="E39" s="5"/>
      <c r="F39" s="4"/>
      <c r="G39" s="35"/>
      <c r="H39" s="51">
        <f t="shared" si="0"/>
        <v>0</v>
      </c>
    </row>
    <row r="40" spans="1:8" x14ac:dyDescent="0.2">
      <c r="B40" s="20"/>
      <c r="C40" s="57" t="s">
        <v>49</v>
      </c>
      <c r="D40" s="21"/>
      <c r="E40" s="48">
        <f>SUM(H9:H39)</f>
        <v>0</v>
      </c>
      <c r="F40" s="44" t="s">
        <v>70</v>
      </c>
      <c r="G40" s="50"/>
    </row>
    <row r="41" spans="1:8" x14ac:dyDescent="0.2">
      <c r="B41" s="22"/>
      <c r="C41" s="54"/>
      <c r="D41" s="23"/>
      <c r="E41" s="63"/>
      <c r="F41" s="64" t="s">
        <v>71</v>
      </c>
      <c r="G41" s="46"/>
    </row>
    <row r="42" spans="1:8" x14ac:dyDescent="0.2">
      <c r="B42" s="22"/>
      <c r="C42" s="54"/>
      <c r="D42" s="23"/>
      <c r="E42" s="48">
        <f>E40*E41</f>
        <v>0</v>
      </c>
      <c r="F42" s="43" t="s">
        <v>72</v>
      </c>
      <c r="G42" s="47"/>
    </row>
    <row r="43" spans="1:8" x14ac:dyDescent="0.2">
      <c r="B43" s="24"/>
      <c r="C43" s="27"/>
      <c r="D43" s="25"/>
      <c r="E43" s="49">
        <f>(FLOOR(SUM(G9:G39),1))</f>
        <v>0</v>
      </c>
      <c r="F43" s="43" t="s">
        <v>33</v>
      </c>
      <c r="G43" s="47"/>
    </row>
    <row r="45" spans="1:8" x14ac:dyDescent="0.2">
      <c r="B45" s="36" t="s">
        <v>0</v>
      </c>
      <c r="E45" s="36" t="s">
        <v>11</v>
      </c>
      <c r="G45" s="37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  <row r="51" spans="1:7" x14ac:dyDescent="0.2">
      <c r="A51" s="42"/>
      <c r="B51" s="58"/>
      <c r="C51" s="42"/>
      <c r="D51" s="42"/>
      <c r="E51" s="42"/>
      <c r="F51" s="42"/>
      <c r="G51" s="42"/>
    </row>
  </sheetData>
  <sheetProtection algorithmName="SHA-512" hashValue="4KyBal3gBloQ8U9Iaxfia5trFGbO9s7LYtK02ULyaPqb19pKge/Y30lhln42Zd5tDY3tU4RKUWNQmZ1UqFHWvQ==" saltValue="2p1I/pad3PeAHWI6yxX7p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workbookViewId="0">
      <selection activeCell="C24" sqref="C24"/>
    </sheetView>
  </sheetViews>
  <sheetFormatPr defaultColWidth="8.85546875" defaultRowHeight="12.75" x14ac:dyDescent="0.2"/>
  <cols>
    <col min="1" max="1" width="7.85546875" style="18" customWidth="1"/>
    <col min="2" max="2" width="15.28515625" style="37" customWidth="1"/>
    <col min="3" max="3" width="70.7109375" style="18" customWidth="1"/>
    <col min="4" max="4" width="15.28515625" style="18" customWidth="1"/>
    <col min="5" max="5" width="12.28515625" style="18" customWidth="1"/>
    <col min="6" max="6" width="46.85546875" style="18" customWidth="1"/>
    <col min="7" max="7" width="11.7109375" style="18" customWidth="1"/>
    <col min="8" max="8" width="0" style="18" hidden="1" customWidth="1"/>
    <col min="9" max="16384" width="8.85546875" style="18"/>
  </cols>
  <sheetData>
    <row r="1" spans="1:8" x14ac:dyDescent="0.2">
      <c r="A1" s="36" t="s">
        <v>1</v>
      </c>
      <c r="C1" s="6"/>
      <c r="D1" s="38" t="s">
        <v>22</v>
      </c>
      <c r="E1" s="61"/>
      <c r="F1" s="39" t="s">
        <v>64</v>
      </c>
    </row>
    <row r="2" spans="1:8" x14ac:dyDescent="0.2">
      <c r="A2" s="38" t="s">
        <v>3</v>
      </c>
      <c r="C2" s="6"/>
      <c r="D2" s="12"/>
      <c r="E2" s="61"/>
      <c r="F2" s="38" t="s">
        <v>65</v>
      </c>
    </row>
    <row r="3" spans="1:8" x14ac:dyDescent="0.2">
      <c r="A3" s="36" t="s">
        <v>2</v>
      </c>
      <c r="C3" s="6"/>
      <c r="D3" s="12"/>
      <c r="E3" s="61"/>
      <c r="F3" s="60" t="s">
        <v>66</v>
      </c>
      <c r="G3" s="39"/>
    </row>
    <row r="4" spans="1:8" x14ac:dyDescent="0.2">
      <c r="A4" s="39" t="s">
        <v>23</v>
      </c>
      <c r="C4" s="6"/>
      <c r="D4" s="12"/>
      <c r="E4" s="61"/>
      <c r="F4" s="60" t="s">
        <v>67</v>
      </c>
      <c r="G4" s="39"/>
    </row>
    <row r="5" spans="1:8" x14ac:dyDescent="0.2">
      <c r="A5" s="39"/>
      <c r="C5" s="6"/>
      <c r="D5" s="12"/>
      <c r="E5" s="61"/>
      <c r="F5" s="60" t="s">
        <v>68</v>
      </c>
      <c r="G5" s="39"/>
    </row>
    <row r="6" spans="1:8" x14ac:dyDescent="0.2">
      <c r="A6" s="39"/>
      <c r="C6" s="6"/>
      <c r="D6" s="12"/>
      <c r="E6" s="62">
        <f>(E1+E2+E3+E4+E5)</f>
        <v>0</v>
      </c>
      <c r="F6" s="60" t="s">
        <v>69</v>
      </c>
      <c r="G6" s="39"/>
    </row>
    <row r="7" spans="1:8" x14ac:dyDescent="0.2">
      <c r="A7" s="39"/>
      <c r="B7" s="18"/>
    </row>
    <row r="8" spans="1:8" ht="35.25" customHeight="1" x14ac:dyDescent="0.2">
      <c r="B8" s="13"/>
      <c r="C8" s="14" t="s">
        <v>48</v>
      </c>
      <c r="D8" s="15" t="s">
        <v>31</v>
      </c>
      <c r="E8" s="16" t="s">
        <v>44</v>
      </c>
      <c r="F8" s="17" t="s">
        <v>30</v>
      </c>
      <c r="G8" s="16" t="s">
        <v>32</v>
      </c>
    </row>
    <row r="9" spans="1:8" x14ac:dyDescent="0.2">
      <c r="B9" s="19">
        <v>44075</v>
      </c>
      <c r="C9" s="4"/>
      <c r="D9" s="4"/>
      <c r="E9" s="5"/>
      <c r="F9" s="4"/>
      <c r="G9" s="35"/>
      <c r="H9" s="34">
        <f>ROUND(E9,2)</f>
        <v>0</v>
      </c>
    </row>
    <row r="10" spans="1:8" x14ac:dyDescent="0.2">
      <c r="B10" s="19">
        <f>B9+1</f>
        <v>44076</v>
      </c>
      <c r="C10" s="4"/>
      <c r="D10" s="4"/>
      <c r="E10" s="5"/>
      <c r="F10" s="4"/>
      <c r="G10" s="35"/>
      <c r="H10" s="34">
        <f t="shared" ref="H10:H38" si="0">ROUND(E10,2)</f>
        <v>0</v>
      </c>
    </row>
    <row r="11" spans="1:8" x14ac:dyDescent="0.2">
      <c r="B11" s="19">
        <f t="shared" ref="B11:B38" si="1">B10+1</f>
        <v>44077</v>
      </c>
      <c r="C11" s="4"/>
      <c r="D11" s="4"/>
      <c r="E11" s="5"/>
      <c r="F11" s="4"/>
      <c r="G11" s="35"/>
      <c r="H11" s="34">
        <f t="shared" si="0"/>
        <v>0</v>
      </c>
    </row>
    <row r="12" spans="1:8" x14ac:dyDescent="0.2">
      <c r="B12" s="19">
        <f t="shared" si="1"/>
        <v>44078</v>
      </c>
      <c r="C12" s="4"/>
      <c r="D12" s="4"/>
      <c r="E12" s="5"/>
      <c r="F12" s="4"/>
      <c r="G12" s="35"/>
      <c r="H12" s="34">
        <f t="shared" si="0"/>
        <v>0</v>
      </c>
    </row>
    <row r="13" spans="1:8" x14ac:dyDescent="0.2">
      <c r="B13" s="65">
        <f t="shared" si="1"/>
        <v>44079</v>
      </c>
      <c r="C13" s="66"/>
      <c r="D13" s="66"/>
      <c r="E13" s="67"/>
      <c r="F13" s="66"/>
      <c r="G13" s="68"/>
      <c r="H13" s="34">
        <f t="shared" si="0"/>
        <v>0</v>
      </c>
    </row>
    <row r="14" spans="1:8" x14ac:dyDescent="0.2">
      <c r="B14" s="65">
        <f t="shared" si="1"/>
        <v>44080</v>
      </c>
      <c r="C14" s="66"/>
      <c r="D14" s="66"/>
      <c r="E14" s="67"/>
      <c r="F14" s="66"/>
      <c r="G14" s="68"/>
      <c r="H14" s="34">
        <f t="shared" si="0"/>
        <v>0</v>
      </c>
    </row>
    <row r="15" spans="1:8" x14ac:dyDescent="0.2">
      <c r="B15" s="19">
        <f t="shared" si="1"/>
        <v>44081</v>
      </c>
      <c r="C15" s="4"/>
      <c r="D15" s="4"/>
      <c r="E15" s="5"/>
      <c r="F15" s="4"/>
      <c r="G15" s="35"/>
      <c r="H15" s="34">
        <f t="shared" si="0"/>
        <v>0</v>
      </c>
    </row>
    <row r="16" spans="1:8" x14ac:dyDescent="0.2">
      <c r="B16" s="19">
        <f t="shared" si="1"/>
        <v>44082</v>
      </c>
      <c r="C16" s="4"/>
      <c r="D16" s="4"/>
      <c r="E16" s="5"/>
      <c r="F16" s="4"/>
      <c r="G16" s="35"/>
      <c r="H16" s="34">
        <f t="shared" si="0"/>
        <v>0</v>
      </c>
    </row>
    <row r="17" spans="2:8" x14ac:dyDescent="0.2">
      <c r="B17" s="19">
        <f t="shared" si="1"/>
        <v>44083</v>
      </c>
      <c r="C17" s="4"/>
      <c r="D17" s="4"/>
      <c r="E17" s="5"/>
      <c r="F17" s="4"/>
      <c r="G17" s="35"/>
      <c r="H17" s="34">
        <f t="shared" si="0"/>
        <v>0</v>
      </c>
    </row>
    <row r="18" spans="2:8" x14ac:dyDescent="0.2">
      <c r="B18" s="19">
        <f t="shared" si="1"/>
        <v>44084</v>
      </c>
      <c r="C18" s="4"/>
      <c r="D18" s="4"/>
      <c r="E18" s="5"/>
      <c r="F18" s="4"/>
      <c r="G18" s="35"/>
      <c r="H18" s="34">
        <f t="shared" si="0"/>
        <v>0</v>
      </c>
    </row>
    <row r="19" spans="2:8" x14ac:dyDescent="0.2">
      <c r="B19" s="19">
        <f t="shared" si="1"/>
        <v>44085</v>
      </c>
      <c r="C19" s="4"/>
      <c r="D19" s="4"/>
      <c r="E19" s="5"/>
      <c r="F19" s="4"/>
      <c r="G19" s="35"/>
      <c r="H19" s="34">
        <f t="shared" si="0"/>
        <v>0</v>
      </c>
    </row>
    <row r="20" spans="2:8" x14ac:dyDescent="0.2">
      <c r="B20" s="65">
        <f t="shared" si="1"/>
        <v>44086</v>
      </c>
      <c r="C20" s="66"/>
      <c r="D20" s="66"/>
      <c r="E20" s="67"/>
      <c r="F20" s="66"/>
      <c r="G20" s="68"/>
      <c r="H20" s="34">
        <f t="shared" si="0"/>
        <v>0</v>
      </c>
    </row>
    <row r="21" spans="2:8" x14ac:dyDescent="0.2">
      <c r="B21" s="65">
        <f t="shared" si="1"/>
        <v>44087</v>
      </c>
      <c r="C21" s="66"/>
      <c r="D21" s="66"/>
      <c r="E21" s="67"/>
      <c r="F21" s="66"/>
      <c r="G21" s="68"/>
      <c r="H21" s="34">
        <f t="shared" si="0"/>
        <v>0</v>
      </c>
    </row>
    <row r="22" spans="2:8" x14ac:dyDescent="0.2">
      <c r="B22" s="19">
        <f t="shared" si="1"/>
        <v>44088</v>
      </c>
      <c r="C22" s="4"/>
      <c r="D22" s="4"/>
      <c r="E22" s="5"/>
      <c r="F22" s="4"/>
      <c r="G22" s="35"/>
      <c r="H22" s="34">
        <f t="shared" si="0"/>
        <v>0</v>
      </c>
    </row>
    <row r="23" spans="2:8" x14ac:dyDescent="0.2">
      <c r="B23" s="19">
        <f t="shared" si="1"/>
        <v>44089</v>
      </c>
      <c r="C23" s="4"/>
      <c r="D23" s="4"/>
      <c r="E23" s="5"/>
      <c r="F23" s="4"/>
      <c r="G23" s="35"/>
      <c r="H23" s="34">
        <f t="shared" si="0"/>
        <v>0</v>
      </c>
    </row>
    <row r="24" spans="2:8" x14ac:dyDescent="0.2">
      <c r="B24" s="19">
        <f t="shared" si="1"/>
        <v>44090</v>
      </c>
      <c r="C24" s="4"/>
      <c r="D24" s="4"/>
      <c r="E24" s="5"/>
      <c r="F24" s="4"/>
      <c r="G24" s="35"/>
      <c r="H24" s="34">
        <f t="shared" si="0"/>
        <v>0</v>
      </c>
    </row>
    <row r="25" spans="2:8" x14ac:dyDescent="0.2">
      <c r="B25" s="19">
        <f t="shared" si="1"/>
        <v>44091</v>
      </c>
      <c r="C25" s="4"/>
      <c r="D25" s="4"/>
      <c r="E25" s="5"/>
      <c r="F25" s="4"/>
      <c r="G25" s="35"/>
      <c r="H25" s="34">
        <f t="shared" si="0"/>
        <v>0</v>
      </c>
    </row>
    <row r="26" spans="2:8" x14ac:dyDescent="0.2">
      <c r="B26" s="19">
        <f t="shared" si="1"/>
        <v>44092</v>
      </c>
      <c r="C26" s="4"/>
      <c r="D26" s="4"/>
      <c r="E26" s="5"/>
      <c r="F26" s="4"/>
      <c r="G26" s="35"/>
      <c r="H26" s="34">
        <f t="shared" si="0"/>
        <v>0</v>
      </c>
    </row>
    <row r="27" spans="2:8" x14ac:dyDescent="0.2">
      <c r="B27" s="65">
        <f t="shared" si="1"/>
        <v>44093</v>
      </c>
      <c r="C27" s="66"/>
      <c r="D27" s="66"/>
      <c r="E27" s="67"/>
      <c r="F27" s="66"/>
      <c r="G27" s="68"/>
      <c r="H27" s="34">
        <f t="shared" si="0"/>
        <v>0</v>
      </c>
    </row>
    <row r="28" spans="2:8" x14ac:dyDescent="0.2">
      <c r="B28" s="65">
        <f t="shared" si="1"/>
        <v>44094</v>
      </c>
      <c r="C28" s="66"/>
      <c r="D28" s="66"/>
      <c r="E28" s="67"/>
      <c r="F28" s="66"/>
      <c r="G28" s="68"/>
      <c r="H28" s="34">
        <f t="shared" si="0"/>
        <v>0</v>
      </c>
    </row>
    <row r="29" spans="2:8" x14ac:dyDescent="0.2">
      <c r="B29" s="19">
        <f t="shared" si="1"/>
        <v>44095</v>
      </c>
      <c r="C29" s="4"/>
      <c r="D29" s="4"/>
      <c r="E29" s="5"/>
      <c r="F29" s="4"/>
      <c r="G29" s="35"/>
      <c r="H29" s="34">
        <f t="shared" si="0"/>
        <v>0</v>
      </c>
    </row>
    <row r="30" spans="2:8" x14ac:dyDescent="0.2">
      <c r="B30" s="19">
        <f t="shared" si="1"/>
        <v>44096</v>
      </c>
      <c r="C30" s="4"/>
      <c r="D30" s="4"/>
      <c r="E30" s="5"/>
      <c r="F30" s="4"/>
      <c r="G30" s="35"/>
      <c r="H30" s="34">
        <f t="shared" si="0"/>
        <v>0</v>
      </c>
    </row>
    <row r="31" spans="2:8" x14ac:dyDescent="0.2">
      <c r="B31" s="19">
        <f t="shared" si="1"/>
        <v>44097</v>
      </c>
      <c r="C31" s="4"/>
      <c r="D31" s="4"/>
      <c r="E31" s="5"/>
      <c r="F31" s="4"/>
      <c r="G31" s="35"/>
      <c r="H31" s="34">
        <f t="shared" si="0"/>
        <v>0</v>
      </c>
    </row>
    <row r="32" spans="2:8" x14ac:dyDescent="0.2">
      <c r="B32" s="19">
        <f t="shared" si="1"/>
        <v>44098</v>
      </c>
      <c r="C32" s="4"/>
      <c r="D32" s="4"/>
      <c r="E32" s="5"/>
      <c r="F32" s="4"/>
      <c r="G32" s="35"/>
      <c r="H32" s="34">
        <f t="shared" si="0"/>
        <v>0</v>
      </c>
    </row>
    <row r="33" spans="1:8" x14ac:dyDescent="0.2">
      <c r="B33" s="19">
        <f t="shared" si="1"/>
        <v>44099</v>
      </c>
      <c r="C33" s="4"/>
      <c r="D33" s="4"/>
      <c r="E33" s="5"/>
      <c r="F33" s="4"/>
      <c r="G33" s="35"/>
      <c r="H33" s="34">
        <f t="shared" si="0"/>
        <v>0</v>
      </c>
    </row>
    <row r="34" spans="1:8" x14ac:dyDescent="0.2">
      <c r="B34" s="65">
        <f t="shared" si="1"/>
        <v>44100</v>
      </c>
      <c r="C34" s="66"/>
      <c r="D34" s="66"/>
      <c r="E34" s="67"/>
      <c r="F34" s="66"/>
      <c r="G34" s="68"/>
      <c r="H34" s="34">
        <f t="shared" si="0"/>
        <v>0</v>
      </c>
    </row>
    <row r="35" spans="1:8" x14ac:dyDescent="0.2">
      <c r="B35" s="65">
        <f t="shared" si="1"/>
        <v>44101</v>
      </c>
      <c r="C35" s="66"/>
      <c r="D35" s="66"/>
      <c r="E35" s="67"/>
      <c r="F35" s="66"/>
      <c r="G35" s="68"/>
      <c r="H35" s="34">
        <f t="shared" si="0"/>
        <v>0</v>
      </c>
    </row>
    <row r="36" spans="1:8" x14ac:dyDescent="0.2">
      <c r="B36" s="19">
        <f t="shared" si="1"/>
        <v>44102</v>
      </c>
      <c r="C36" s="4"/>
      <c r="D36" s="4"/>
      <c r="E36" s="5"/>
      <c r="F36" s="4"/>
      <c r="G36" s="35"/>
      <c r="H36" s="34">
        <f t="shared" si="0"/>
        <v>0</v>
      </c>
    </row>
    <row r="37" spans="1:8" x14ac:dyDescent="0.2">
      <c r="B37" s="19">
        <f t="shared" si="1"/>
        <v>44103</v>
      </c>
      <c r="C37" s="4"/>
      <c r="D37" s="4"/>
      <c r="E37" s="5"/>
      <c r="F37" s="4"/>
      <c r="G37" s="35"/>
      <c r="H37" s="34">
        <f t="shared" si="0"/>
        <v>0</v>
      </c>
    </row>
    <row r="38" spans="1:8" x14ac:dyDescent="0.2">
      <c r="B38" s="19">
        <f t="shared" si="1"/>
        <v>44104</v>
      </c>
      <c r="C38" s="26"/>
      <c r="D38" s="4"/>
      <c r="E38" s="5"/>
      <c r="F38" s="4"/>
      <c r="G38" s="35"/>
      <c r="H38" s="34">
        <f t="shared" si="0"/>
        <v>0</v>
      </c>
    </row>
    <row r="39" spans="1:8" x14ac:dyDescent="0.2">
      <c r="B39" s="20"/>
      <c r="C39" s="57" t="s">
        <v>49</v>
      </c>
      <c r="D39" s="21"/>
      <c r="E39" s="48">
        <f>SUM(H8:H38)</f>
        <v>0</v>
      </c>
      <c r="F39" s="44" t="s">
        <v>70</v>
      </c>
      <c r="G39" s="45"/>
    </row>
    <row r="40" spans="1:8" x14ac:dyDescent="0.2">
      <c r="B40" s="22"/>
      <c r="C40" s="54"/>
      <c r="D40" s="23"/>
      <c r="E40" s="63"/>
      <c r="F40" s="64" t="s">
        <v>71</v>
      </c>
      <c r="G40" s="46"/>
    </row>
    <row r="41" spans="1:8" x14ac:dyDescent="0.2">
      <c r="B41" s="22"/>
      <c r="C41" s="54"/>
      <c r="D41" s="23"/>
      <c r="E41" s="48">
        <f>E39*E40</f>
        <v>0</v>
      </c>
      <c r="F41" s="43" t="s">
        <v>72</v>
      </c>
      <c r="G41" s="47"/>
    </row>
    <row r="42" spans="1:8" x14ac:dyDescent="0.2">
      <c r="B42" s="24"/>
      <c r="C42" s="27"/>
      <c r="D42" s="25"/>
      <c r="E42" s="49">
        <f>(FLOOR(SUM(G9:G38),1))</f>
        <v>0</v>
      </c>
      <c r="F42" s="43" t="s">
        <v>33</v>
      </c>
      <c r="G42" s="47"/>
    </row>
    <row r="44" spans="1:8" x14ac:dyDescent="0.2">
      <c r="B44" s="36" t="s">
        <v>0</v>
      </c>
      <c r="E44" s="36" t="s">
        <v>11</v>
      </c>
      <c r="G44" s="37"/>
    </row>
    <row r="45" spans="1:8" x14ac:dyDescent="0.2">
      <c r="A45" s="42"/>
      <c r="B45" s="58"/>
      <c r="C45" s="42"/>
      <c r="D45" s="42"/>
      <c r="E45" s="42"/>
      <c r="F45" s="42"/>
      <c r="G45" s="42"/>
    </row>
    <row r="46" spans="1:8" x14ac:dyDescent="0.2">
      <c r="A46" s="42"/>
      <c r="B46" s="58"/>
      <c r="C46" s="42"/>
      <c r="D46" s="42"/>
      <c r="E46" s="42"/>
      <c r="F46" s="42"/>
      <c r="G46" s="42"/>
    </row>
    <row r="47" spans="1:8" x14ac:dyDescent="0.2">
      <c r="A47" s="42"/>
      <c r="B47" s="58"/>
      <c r="C47" s="42"/>
      <c r="D47" s="42"/>
      <c r="E47" s="42"/>
      <c r="F47" s="42"/>
      <c r="G47" s="42"/>
    </row>
    <row r="48" spans="1:8" x14ac:dyDescent="0.2">
      <c r="A48" s="42"/>
      <c r="B48" s="58"/>
      <c r="C48" s="42"/>
      <c r="D48" s="42"/>
      <c r="E48" s="42"/>
      <c r="F48" s="42"/>
      <c r="G48" s="42"/>
    </row>
    <row r="49" spans="1:7" x14ac:dyDescent="0.2">
      <c r="A49" s="42"/>
      <c r="B49" s="58"/>
      <c r="C49" s="42"/>
      <c r="D49" s="42"/>
      <c r="E49" s="42"/>
      <c r="F49" s="42"/>
      <c r="G49" s="42"/>
    </row>
    <row r="50" spans="1:7" x14ac:dyDescent="0.2">
      <c r="A50" s="42"/>
      <c r="B50" s="58"/>
      <c r="C50" s="42"/>
      <c r="D50" s="42"/>
      <c r="E50" s="42"/>
      <c r="F50" s="42"/>
      <c r="G50" s="42"/>
    </row>
  </sheetData>
  <sheetProtection algorithmName="SHA-512" hashValue="sYOu220fmlz4acaP0hJaUg26iF+ngocH/XaXyBUpsVKt2BHppTKh5Qq8xqU3EL1YSyBI3yo5bBqPzdVVohCwDw==" saltValue="lblB6wF2a2w814vfkePw3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2019-12-18T15:52:38Z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