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FRO\Vlaanderen_2014-2020\Intern\Controle 2014-2020\"/>
    </mc:Choice>
  </mc:AlternateContent>
  <xr:revisionPtr revIDLastSave="0" documentId="13_ncr:1_{CDDF76E9-55FE-421C-9949-3FA5DCDF3488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 SUT" sheetId="14" r:id="rId13"/>
    <sheet name=" INSTRUCTIE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6" l="1"/>
  <c r="E40" i="3" l="1"/>
  <c r="E39" i="2"/>
  <c r="E40" i="4"/>
  <c r="E39" i="6"/>
  <c r="E40" i="10"/>
  <c r="E40" i="11"/>
  <c r="E39" i="12"/>
  <c r="E40" i="9"/>
  <c r="E39" i="8"/>
  <c r="E40" i="7"/>
  <c r="E38" i="5"/>
  <c r="E40" i="1"/>
  <c r="E6" i="3" l="1"/>
  <c r="E6" i="2"/>
  <c r="E6" i="4"/>
  <c r="E6" i="6"/>
  <c r="E6" i="10"/>
  <c r="E6" i="11"/>
  <c r="E6" i="12"/>
  <c r="E6" i="9"/>
  <c r="E6" i="8"/>
  <c r="E6" i="7"/>
  <c r="E6" i="5"/>
  <c r="E6" i="1"/>
  <c r="E41" i="5" l="1"/>
  <c r="F63" i="14" l="1"/>
  <c r="G63" i="14" s="1"/>
  <c r="F64" i="14"/>
  <c r="G64" i="14" s="1"/>
  <c r="F65" i="14"/>
  <c r="G65" i="14" s="1"/>
  <c r="F66" i="14"/>
  <c r="G66" i="14"/>
  <c r="F67" i="14"/>
  <c r="G67" i="14" s="1"/>
  <c r="F68" i="14"/>
  <c r="G68" i="14"/>
  <c r="F69" i="14"/>
  <c r="G69" i="14" s="1"/>
  <c r="F70" i="14"/>
  <c r="G70" i="14" s="1"/>
  <c r="F71" i="14"/>
  <c r="G71" i="14" s="1"/>
  <c r="F72" i="14"/>
  <c r="G72" i="14"/>
  <c r="F73" i="14"/>
  <c r="G73" i="14" s="1"/>
  <c r="F74" i="14"/>
  <c r="G74" i="14" s="1"/>
  <c r="F75" i="14"/>
  <c r="G75" i="14" s="1"/>
  <c r="F76" i="14"/>
  <c r="G76" i="14" s="1"/>
  <c r="F77" i="14"/>
  <c r="G77" i="14" s="1"/>
  <c r="F78" i="14"/>
  <c r="G78" i="14" s="1"/>
  <c r="F79" i="14"/>
  <c r="G79" i="14" s="1"/>
  <c r="F80" i="14"/>
  <c r="G80" i="14" s="1"/>
  <c r="F81" i="14"/>
  <c r="G81" i="14" s="1"/>
  <c r="F82" i="14"/>
  <c r="G82" i="14" s="1"/>
  <c r="F83" i="14"/>
  <c r="G83" i="14" s="1"/>
  <c r="F84" i="14"/>
  <c r="G84" i="14"/>
  <c r="F85" i="14"/>
  <c r="G85" i="14" s="1"/>
  <c r="F86" i="14"/>
  <c r="G86" i="14" s="1"/>
  <c r="F87" i="14"/>
  <c r="G87" i="14" s="1"/>
  <c r="F88" i="14"/>
  <c r="G88" i="14"/>
  <c r="F89" i="14"/>
  <c r="G89" i="14" s="1"/>
  <c r="F90" i="14"/>
  <c r="G90" i="14" s="1"/>
  <c r="F21" i="14" l="1"/>
  <c r="G21" i="14" s="1"/>
  <c r="F22" i="14"/>
  <c r="G22" i="14" s="1"/>
  <c r="F23" i="14"/>
  <c r="G23" i="14" s="1"/>
  <c r="F24" i="14"/>
  <c r="G24" i="14" s="1"/>
  <c r="F25" i="14"/>
  <c r="G25" i="14" s="1"/>
  <c r="F26" i="14"/>
  <c r="G26" i="14" s="1"/>
  <c r="F27" i="14"/>
  <c r="G27" i="14" s="1"/>
  <c r="F28" i="14"/>
  <c r="G28" i="14" s="1"/>
  <c r="F29" i="14"/>
  <c r="G29" i="14" s="1"/>
  <c r="F30" i="14"/>
  <c r="G30" i="14"/>
  <c r="F31" i="14"/>
  <c r="G31" i="14" s="1"/>
  <c r="F32" i="14"/>
  <c r="G32" i="14"/>
  <c r="F33" i="14"/>
  <c r="G33" i="14" s="1"/>
  <c r="F34" i="14"/>
  <c r="G34" i="14" s="1"/>
  <c r="F35" i="14"/>
  <c r="G35" i="14" s="1"/>
  <c r="F36" i="14"/>
  <c r="G36" i="14" s="1"/>
  <c r="F37" i="14"/>
  <c r="G37" i="14" s="1"/>
  <c r="F38" i="14"/>
  <c r="G38" i="14" s="1"/>
  <c r="F39" i="14"/>
  <c r="G39" i="14" s="1"/>
  <c r="F40" i="14"/>
  <c r="G40" i="14" s="1"/>
  <c r="F41" i="14"/>
  <c r="G41" i="14" s="1"/>
  <c r="F42" i="14"/>
  <c r="G42" i="14" s="1"/>
  <c r="F43" i="14"/>
  <c r="G43" i="14" s="1"/>
  <c r="F44" i="14"/>
  <c r="G44" i="14" s="1"/>
  <c r="F45" i="14"/>
  <c r="G45" i="14" s="1"/>
  <c r="F46" i="14"/>
  <c r="G46" i="14"/>
  <c r="F47" i="14"/>
  <c r="G47" i="14" s="1"/>
  <c r="F48" i="14"/>
  <c r="G48" i="14" s="1"/>
  <c r="F49" i="14"/>
  <c r="G49" i="14" s="1"/>
  <c r="F50" i="14"/>
  <c r="G50" i="14"/>
  <c r="F51" i="14"/>
  <c r="G51" i="14" s="1"/>
  <c r="F52" i="14"/>
  <c r="G52" i="14" s="1"/>
  <c r="F53" i="14"/>
  <c r="G53" i="14" s="1"/>
  <c r="F54" i="14"/>
  <c r="G54" i="14" s="1"/>
  <c r="F55" i="14"/>
  <c r="G55" i="14" s="1"/>
  <c r="F56" i="14"/>
  <c r="G56" i="14" s="1"/>
  <c r="F57" i="14"/>
  <c r="G57" i="14" s="1"/>
  <c r="F58" i="14"/>
  <c r="G58" i="14" s="1"/>
  <c r="F59" i="14"/>
  <c r="G59" i="14" s="1"/>
  <c r="F60" i="14"/>
  <c r="G60" i="14" s="1"/>
  <c r="F61" i="14"/>
  <c r="G61" i="14" s="1"/>
  <c r="F62" i="14"/>
  <c r="G62" i="14" s="1"/>
  <c r="E43" i="3" l="1"/>
  <c r="E42" i="2"/>
  <c r="E43" i="4"/>
  <c r="E42" i="6"/>
  <c r="E43" i="10"/>
  <c r="E43" i="11"/>
  <c r="E42" i="12"/>
  <c r="E43" i="9"/>
  <c r="E42" i="8"/>
  <c r="E43" i="7"/>
  <c r="E43" i="1"/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9" i="3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9" i="2"/>
  <c r="H10" i="4"/>
  <c r="H11" i="4"/>
  <c r="H12" i="4"/>
  <c r="H13" i="4"/>
  <c r="H14" i="4"/>
  <c r="H15" i="4"/>
  <c r="H16" i="4"/>
  <c r="H17" i="4"/>
  <c r="H18" i="4"/>
  <c r="E42" i="4" s="1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9" i="4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9" i="6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9" i="10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9" i="1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9" i="12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9" i="9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9" i="8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9" i="7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9" i="5"/>
  <c r="E40" i="5" l="1"/>
  <c r="E42" i="3"/>
  <c r="E41" i="2"/>
  <c r="E41" i="6"/>
  <c r="E42" i="10"/>
  <c r="E42" i="11"/>
  <c r="E41" i="12"/>
  <c r="E42" i="9"/>
  <c r="E41" i="8"/>
  <c r="E42" i="7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9" i="1"/>
  <c r="E42" i="1" l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10" i="12"/>
  <c r="B11" i="12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l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4" i="4"/>
  <c r="B35" i="4" s="1"/>
  <c r="B36" i="4" s="1"/>
  <c r="B37" i="4" s="1"/>
  <c r="B38" i="4" s="1"/>
  <c r="B39" i="4" s="1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F20" i="14"/>
  <c r="G20" i="14" s="1"/>
  <c r="F3" i="14"/>
  <c r="G3" i="14" s="1"/>
  <c r="F4" i="14"/>
  <c r="G4" i="14" s="1"/>
  <c r="F5" i="14"/>
  <c r="G5" i="14" s="1"/>
  <c r="F6" i="14"/>
  <c r="G6" i="14" s="1"/>
  <c r="F7" i="14"/>
  <c r="G7" i="14" s="1"/>
  <c r="F8" i="14"/>
  <c r="G8" i="14" s="1"/>
  <c r="F9" i="14"/>
  <c r="G9" i="14" s="1"/>
  <c r="F10" i="14"/>
  <c r="G10" i="14" s="1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 s="1"/>
  <c r="F17" i="14"/>
  <c r="G17" i="14" s="1"/>
  <c r="F18" i="14"/>
  <c r="G18" i="14" s="1"/>
  <c r="F19" i="14"/>
  <c r="G19" i="14" s="1"/>
  <c r="F2" i="14"/>
  <c r="G2" i="14" s="1"/>
  <c r="B10" i="1" l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<sst xmlns="http://schemas.openxmlformats.org/spreadsheetml/2006/main" count="322" uniqueCount="71">
  <si>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</si>
  <si>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</si>
  <si>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</si>
  <si>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</si>
  <si>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</si>
  <si>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</si>
  <si>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</si>
  <si>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</si>
  <si>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</si>
  <si>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</si>
  <si>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</si>
  <si>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</si>
  <si>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</si>
  <si>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</si>
  <si>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</si>
  <si>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</si>
  <si>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</si>
  <si>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</si>
  <si>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</si>
  <si>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</si>
  <si>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 xml:space="preserve">   ° de gereden reisweg indien kilometers worden ingebracht</t>
  </si>
  <si>
    <t xml:space="preserve">   ° een duidelijke omschrijving van de EFRO-activiteiten</t>
  </si>
  <si>
    <t>ARBEIDSREGIME:</t>
  </si>
  <si>
    <t>NAAM LEIDINGGEVENDE:</t>
  </si>
  <si>
    <t>Personeelslid</t>
  </si>
  <si>
    <t>Jaar</t>
  </si>
  <si>
    <t>Brutoloon (van januari van dat jaar of eerste volle maand gewerkt in dat jaar)</t>
  </si>
  <si>
    <t>Brutoloon verrekend naar 100%</t>
  </si>
  <si>
    <t>Tewerkstellingspercentage (volgens arbeidsovereenkomst)</t>
  </si>
  <si>
    <t>Werkgever</t>
  </si>
  <si>
    <t>REISWEG</t>
  </si>
  <si>
    <t>WERKPAKKET</t>
  </si>
  <si>
    <t>KM EFRO</t>
  </si>
  <si>
    <t>km gereden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</si>
  <si>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</si>
  <si>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</si>
  <si>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</si>
  <si>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</si>
  <si>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>Pasen</t>
  </si>
  <si>
    <t>O.L.H. Hemelvaart</t>
  </si>
  <si>
    <t>O.L.V.Hemelvaart</t>
  </si>
  <si>
    <t>6)</t>
  </si>
  <si>
    <t>Datum en handtekening van personeelslid en leidinggevende.</t>
  </si>
  <si>
    <t>Geef indien nodig bijkomende toelichting in het veld 'Toelichting'.</t>
  </si>
  <si>
    <t xml:space="preserve"> KORTE OMSCHRIJVING EFRO-ACTIVITEIT</t>
  </si>
  <si>
    <t>KORTE OMSCHRIJVING EFRO-ACTIVITEIT</t>
  </si>
  <si>
    <t xml:space="preserve">Toelichting: </t>
  </si>
  <si>
    <t>SUT (brutoloon * 1,2 %)
MAX 100 €/u</t>
  </si>
  <si>
    <t>Vul bovenaan projectnummer, werkgever, naam personeelslid en arbeidsregime in.</t>
  </si>
  <si>
    <t>Arbeidsregime wordt uitgedrukt als aantal te presteren uren per week en per dag volgens arbeidscontract.</t>
  </si>
  <si>
    <t>Als gevolg van een systeem voor arbeidsduurvermindering kan dit eventueel verschillen van de effectief te presteren uren.</t>
  </si>
  <si>
    <t>Het totaal van de gepresteerde uren en gereden kilometers wordt automatisch berekend en kan worden ingegeven in het E-loket.</t>
  </si>
  <si>
    <t>De berekening van het standaarduurtarief (SUT) kan eenvoudig gebeuren via de tabel opgenomen in het tabblad SUT.</t>
  </si>
  <si>
    <t>De Managementautoriteit kan beslissen tot schrapping van alle ingediende overuren indien het bewijs van deze overuren als onvoldoende wordt beschouwd.</t>
  </si>
  <si>
    <t>De bewijslast ligt altijd bij de indiener van de overuren.</t>
  </si>
  <si>
    <t xml:space="preserve">   ° de gereden kilometers ikv het EFRO-project</t>
  </si>
  <si>
    <r>
      <rPr>
        <u/>
        <sz val="10"/>
        <rFont val="FlandersArtSans-Regular"/>
      </rPr>
      <t>Mogelijkheid 1</t>
    </r>
    <r>
      <rPr>
        <sz val="10"/>
        <rFont val="FlandersArtSans-Regular"/>
      </rPr>
      <t>: het indienen van overuren en het bewijzen van de betaling of de compensatie van deze overuren bij de controle van de kosten</t>
    </r>
  </si>
  <si>
    <r>
      <rPr>
        <u/>
        <sz val="10"/>
        <rFont val="FlandersArtSans-Regular"/>
      </rPr>
      <t>Mogelijkheid 2</t>
    </r>
    <r>
      <rPr>
        <sz val="10"/>
        <rFont val="FlandersArtSans-Regular"/>
      </rPr>
      <t>: het niet indienen van overuren</t>
    </r>
  </si>
  <si>
    <t>Het maximale SUT dat kan worden ingediend is 100€/u.</t>
  </si>
  <si>
    <t>LET OP: overuren zijn enkel subsidiabel indien deze betaald of gecompenseerd werden conform de wettelijke bepalingen inzake overuren</t>
  </si>
  <si>
    <t>Het standaarduurtarief (SUT) kan ook worden ingegeven zodat de personeelskost wordt berekend.</t>
  </si>
  <si>
    <t>uren gepresteerd (! overuren enkel mogelijk indien betaald of recuperatie)</t>
  </si>
  <si>
    <t>€/u (SUT max. 100€/u)</t>
  </si>
  <si>
    <t>€ personeelskost</t>
  </si>
  <si>
    <t>u:min maandag</t>
  </si>
  <si>
    <t>u:min dinsdag</t>
  </si>
  <si>
    <t>u:min woensdag</t>
  </si>
  <si>
    <t>u:min donderdag</t>
  </si>
  <si>
    <t>u:min vrijdag</t>
  </si>
  <si>
    <t>u:min week</t>
  </si>
  <si>
    <r>
      <t xml:space="preserve">UREN EFRO </t>
    </r>
    <r>
      <rPr>
        <b/>
        <sz val="9"/>
        <rFont val="FlandersArtSans-Regular"/>
      </rPr>
      <t xml:space="preserve">notatie </t>
    </r>
    <r>
      <rPr>
        <b/>
        <u/>
        <sz val="9"/>
        <rFont val="FlandersArtSans-Regular"/>
      </rPr>
      <t>uren:minuten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</si>
</sst>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;@"/>
    <numFmt numFmtId="165" formatCode="#,##0_ ;\-#,##0\ "/>
    <numFmt numFmtId="166" formatCode="0.0"/>
    <numFmt numFmtId="167" formatCode="h:mm;@"/>
    <numFmt numFmtId="168" formatCode="[h]:mm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u/>
      <sz val="10"/>
      <name val="FlandersArtSans-Regular"/>
    </font>
    <font>
      <b/>
      <sz val="9"/>
      <name val="FlandersArtSans-Regular"/>
    </font>
    <font>
      <b/>
      <u/>
      <sz val="9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0" borderId="1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vertical="top" wrapText="1" shrinkToFit="1"/>
    </xf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4" fillId="0" borderId="0" xfId="0" applyNumberFormat="1" applyFont="1" applyFill="1" applyProtection="1"/>
    <xf numFmtId="166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4" fillId="0" borderId="1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8" xfId="0" applyFont="1" applyFill="1" applyBorder="1" applyAlignment="1" applyProtection="1"/>
    <xf numFmtId="0" fontId="4" fillId="0" borderId="8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4" fontId="3" fillId="0" borderId="11" xfId="0" applyNumberFormat="1" applyFont="1" applyFill="1" applyBorder="1" applyAlignment="1" applyProtection="1">
      <alignment vertical="top" wrapText="1" shrinkToFit="1"/>
    </xf>
    <xf numFmtId="165" fontId="3" fillId="0" borderId="11" xfId="0" applyNumberFormat="1" applyFont="1" applyFill="1" applyBorder="1" applyAlignment="1" applyProtection="1">
      <alignment horizontal="right" vertical="top" wrapText="1" shrinkToFit="1"/>
    </xf>
    <xf numFmtId="4" fontId="4" fillId="0" borderId="9" xfId="0" applyNumberFormat="1" applyFont="1" applyFill="1" applyBorder="1" applyAlignment="1" applyProtection="1">
      <alignment horizontal="right" vertical="top" wrapText="1" shrinkToFit="1"/>
    </xf>
    <xf numFmtId="2" fontId="4" fillId="0" borderId="12" xfId="0" applyNumberFormat="1" applyFont="1" applyFill="1" applyBorder="1" applyProtection="1"/>
    <xf numFmtId="0" fontId="4" fillId="0" borderId="0" xfId="0" applyFont="1" applyAlignment="1">
      <alignment horizontal="left"/>
    </xf>
    <xf numFmtId="165" fontId="3" fillId="0" borderId="1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vertical="top" wrapText="1" shrinkToFi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4" fillId="0" borderId="1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4" fontId="3" fillId="0" borderId="1" xfId="0" applyNumberFormat="1" applyFont="1" applyFill="1" applyBorder="1" applyAlignment="1" applyProtection="1">
      <alignment vertical="top" wrapText="1" shrinkToFit="1"/>
      <protection locked="0"/>
    </xf>
    <xf numFmtId="0" fontId="4" fillId="0" borderId="2" xfId="0" applyFont="1" applyFill="1" applyBorder="1" applyAlignment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166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164" fontId="3" fillId="2" borderId="3" xfId="0" applyNumberFormat="1" applyFont="1" applyFill="1" applyBorder="1" applyAlignment="1" applyProtection="1">
      <alignment horizontal="left" vertical="top"/>
    </xf>
    <xf numFmtId="167" fontId="3" fillId="0" borderId="0" xfId="0" applyNumberFormat="1" applyFont="1" applyFill="1" applyProtection="1">
      <protection locked="0"/>
    </xf>
    <xf numFmtId="168" fontId="3" fillId="0" borderId="0" xfId="0" applyNumberFormat="1" applyFont="1" applyFill="1" applyProtection="1"/>
    <xf numFmtId="167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7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0" xfId="0" applyFont="1" applyFill="1" applyProtection="1">
      <protection locked="0"/>
    </xf>
    <xf numFmtId="167" fontId="6" fillId="0" borderId="1" xfId="0" applyNumberFormat="1" applyFont="1" applyFill="1" applyBorder="1" applyAlignment="1" applyProtection="1">
      <alignment horizontal="right" vertical="top" wrapText="1" shrinkToFit="1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zoomScaleNormal="100" workbookViewId="0">
      <selection activeCell="C23" sqref="C23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28515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44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ht="12.75" customHeight="1" x14ac:dyDescent="0.2">
      <c r="B9" s="61">
        <v>44197</v>
      </c>
      <c r="C9" s="62" t="s">
        <v>4</v>
      </c>
      <c r="D9" s="62"/>
      <c r="E9" s="71"/>
      <c r="F9" s="62"/>
      <c r="G9" s="63"/>
      <c r="H9" s="33">
        <f>ROUND(E9,2)</f>
        <v>0</v>
      </c>
    </row>
    <row r="10" spans="1:8" x14ac:dyDescent="0.2">
      <c r="B10" s="61">
        <f>B9+1</f>
        <v>44198</v>
      </c>
      <c r="C10" s="62"/>
      <c r="D10" s="62"/>
      <c r="E10" s="71"/>
      <c r="F10" s="62"/>
      <c r="G10" s="63"/>
      <c r="H10" s="33">
        <f t="shared" ref="H10:H39" si="0">ROUND(E10,2)</f>
        <v>0</v>
      </c>
    </row>
    <row r="11" spans="1:8" x14ac:dyDescent="0.2">
      <c r="B11" s="61">
        <f t="shared" ref="B11:B39" si="1">B10+1</f>
        <v>44199</v>
      </c>
      <c r="C11" s="62"/>
      <c r="D11" s="62"/>
      <c r="E11" s="71"/>
      <c r="F11" s="62"/>
      <c r="G11" s="63"/>
      <c r="H11" s="33">
        <f t="shared" si="0"/>
        <v>0</v>
      </c>
    </row>
    <row r="12" spans="1:8" x14ac:dyDescent="0.2">
      <c r="B12" s="18">
        <f t="shared" si="1"/>
        <v>44200</v>
      </c>
      <c r="C12" s="4"/>
      <c r="D12" s="4"/>
      <c r="E12" s="70"/>
      <c r="F12" s="4"/>
      <c r="G12" s="34"/>
      <c r="H12" s="33">
        <f t="shared" si="0"/>
        <v>0</v>
      </c>
    </row>
    <row r="13" spans="1:8" x14ac:dyDescent="0.2">
      <c r="B13" s="18">
        <f t="shared" si="1"/>
        <v>44201</v>
      </c>
      <c r="C13" s="4"/>
      <c r="D13" s="4"/>
      <c r="E13" s="70"/>
      <c r="F13" s="4"/>
      <c r="G13" s="34"/>
      <c r="H13" s="33">
        <f t="shared" si="0"/>
        <v>0</v>
      </c>
    </row>
    <row r="14" spans="1:8" x14ac:dyDescent="0.2">
      <c r="B14" s="18">
        <f t="shared" si="1"/>
        <v>44202</v>
      </c>
      <c r="C14" s="4"/>
      <c r="D14" s="4"/>
      <c r="E14" s="70"/>
      <c r="F14" s="4"/>
      <c r="G14" s="34"/>
      <c r="H14" s="33">
        <f t="shared" si="0"/>
        <v>0</v>
      </c>
    </row>
    <row r="15" spans="1:8" x14ac:dyDescent="0.2">
      <c r="B15" s="18">
        <f t="shared" si="1"/>
        <v>44203</v>
      </c>
      <c r="C15" s="4"/>
      <c r="D15" s="4"/>
      <c r="E15" s="70"/>
      <c r="F15" s="4"/>
      <c r="G15" s="34"/>
      <c r="H15" s="33">
        <f t="shared" si="0"/>
        <v>0</v>
      </c>
    </row>
    <row r="16" spans="1:8" x14ac:dyDescent="0.2">
      <c r="B16" s="18">
        <f t="shared" si="1"/>
        <v>44204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61">
        <f t="shared" si="1"/>
        <v>44205</v>
      </c>
      <c r="C17" s="62"/>
      <c r="D17" s="62"/>
      <c r="E17" s="71"/>
      <c r="F17" s="62"/>
      <c r="G17" s="63"/>
      <c r="H17" s="33">
        <f t="shared" si="0"/>
        <v>0</v>
      </c>
    </row>
    <row r="18" spans="2:8" x14ac:dyDescent="0.2">
      <c r="B18" s="61">
        <f t="shared" si="1"/>
        <v>44206</v>
      </c>
      <c r="C18" s="62"/>
      <c r="D18" s="62"/>
      <c r="E18" s="71"/>
      <c r="F18" s="62"/>
      <c r="G18" s="63"/>
      <c r="H18" s="33">
        <f t="shared" si="0"/>
        <v>0</v>
      </c>
    </row>
    <row r="19" spans="2:8" x14ac:dyDescent="0.2">
      <c r="B19" s="18">
        <f t="shared" si="1"/>
        <v>44207</v>
      </c>
      <c r="C19" s="4"/>
      <c r="D19" s="4"/>
      <c r="E19" s="70"/>
      <c r="F19" s="4"/>
      <c r="G19" s="34"/>
      <c r="H19" s="33">
        <f t="shared" si="0"/>
        <v>0</v>
      </c>
    </row>
    <row r="20" spans="2:8" x14ac:dyDescent="0.2">
      <c r="B20" s="18">
        <f t="shared" si="1"/>
        <v>44208</v>
      </c>
      <c r="C20" s="4"/>
      <c r="D20" s="4"/>
      <c r="E20" s="70"/>
      <c r="F20" s="4"/>
      <c r="G20" s="34"/>
      <c r="H20" s="33">
        <f t="shared" si="0"/>
        <v>0</v>
      </c>
    </row>
    <row r="21" spans="2:8" x14ac:dyDescent="0.2">
      <c r="B21" s="18">
        <f t="shared" si="1"/>
        <v>44209</v>
      </c>
      <c r="C21" s="4"/>
      <c r="D21" s="4"/>
      <c r="E21" s="70"/>
      <c r="F21" s="4"/>
      <c r="G21" s="34"/>
      <c r="H21" s="33">
        <f t="shared" si="0"/>
        <v>0</v>
      </c>
    </row>
    <row r="22" spans="2:8" x14ac:dyDescent="0.2">
      <c r="B22" s="18">
        <f t="shared" si="1"/>
        <v>44210</v>
      </c>
      <c r="C22" s="4"/>
      <c r="D22" s="4"/>
      <c r="E22" s="70"/>
      <c r="F22" s="4"/>
      <c r="G22" s="34"/>
      <c r="H22" s="33">
        <f t="shared" si="0"/>
        <v>0</v>
      </c>
    </row>
    <row r="23" spans="2:8" x14ac:dyDescent="0.2">
      <c r="B23" s="18">
        <f t="shared" si="1"/>
        <v>44211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61">
        <f t="shared" si="1"/>
        <v>44212</v>
      </c>
      <c r="C24" s="62"/>
      <c r="D24" s="62"/>
      <c r="E24" s="71"/>
      <c r="F24" s="62"/>
      <c r="G24" s="63"/>
      <c r="H24" s="33">
        <f t="shared" si="0"/>
        <v>0</v>
      </c>
    </row>
    <row r="25" spans="2:8" x14ac:dyDescent="0.2">
      <c r="B25" s="61">
        <f t="shared" si="1"/>
        <v>44213</v>
      </c>
      <c r="C25" s="62"/>
      <c r="D25" s="62"/>
      <c r="E25" s="71"/>
      <c r="F25" s="62"/>
      <c r="G25" s="63"/>
      <c r="H25" s="33">
        <f t="shared" si="0"/>
        <v>0</v>
      </c>
    </row>
    <row r="26" spans="2:8" x14ac:dyDescent="0.2">
      <c r="B26" s="18">
        <f t="shared" si="1"/>
        <v>44214</v>
      </c>
      <c r="C26" s="4"/>
      <c r="D26" s="4"/>
      <c r="E26" s="70"/>
      <c r="F26" s="4"/>
      <c r="G26" s="34"/>
      <c r="H26" s="33">
        <f t="shared" si="0"/>
        <v>0</v>
      </c>
    </row>
    <row r="27" spans="2:8" x14ac:dyDescent="0.2">
      <c r="B27" s="18">
        <f t="shared" si="1"/>
        <v>44215</v>
      </c>
      <c r="C27" s="4"/>
      <c r="D27" s="4"/>
      <c r="E27" s="70"/>
      <c r="F27" s="4"/>
      <c r="G27" s="34"/>
      <c r="H27" s="33">
        <f t="shared" si="0"/>
        <v>0</v>
      </c>
    </row>
    <row r="28" spans="2:8" x14ac:dyDescent="0.2">
      <c r="B28" s="18">
        <f t="shared" si="1"/>
        <v>44216</v>
      </c>
      <c r="C28" s="4"/>
      <c r="D28" s="4"/>
      <c r="E28" s="70"/>
      <c r="F28" s="4"/>
      <c r="G28" s="34"/>
      <c r="H28" s="33">
        <f t="shared" si="0"/>
        <v>0</v>
      </c>
    </row>
    <row r="29" spans="2:8" x14ac:dyDescent="0.2">
      <c r="B29" s="18">
        <f t="shared" si="1"/>
        <v>44217</v>
      </c>
      <c r="C29" s="4"/>
      <c r="D29" s="4"/>
      <c r="E29" s="70"/>
      <c r="F29" s="4"/>
      <c r="G29" s="34"/>
      <c r="H29" s="33">
        <f t="shared" si="0"/>
        <v>0</v>
      </c>
    </row>
    <row r="30" spans="2:8" x14ac:dyDescent="0.2">
      <c r="B30" s="18">
        <f t="shared" si="1"/>
        <v>44218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61">
        <f t="shared" si="1"/>
        <v>44219</v>
      </c>
      <c r="C31" s="62"/>
      <c r="D31" s="62"/>
      <c r="E31" s="71"/>
      <c r="F31" s="62"/>
      <c r="G31" s="63"/>
      <c r="H31" s="33">
        <f t="shared" si="0"/>
        <v>0</v>
      </c>
    </row>
    <row r="32" spans="2:8" x14ac:dyDescent="0.2">
      <c r="B32" s="61">
        <f t="shared" si="1"/>
        <v>44220</v>
      </c>
      <c r="C32" s="62"/>
      <c r="D32" s="62"/>
      <c r="E32" s="71"/>
      <c r="F32" s="62"/>
      <c r="G32" s="63"/>
      <c r="H32" s="33">
        <f t="shared" si="0"/>
        <v>0</v>
      </c>
    </row>
    <row r="33" spans="2:8" x14ac:dyDescent="0.2">
      <c r="B33" s="18">
        <f t="shared" si="1"/>
        <v>44221</v>
      </c>
      <c r="C33" s="4"/>
      <c r="D33" s="4"/>
      <c r="E33" s="70"/>
      <c r="F33" s="4"/>
      <c r="G33" s="34"/>
      <c r="H33" s="33">
        <f t="shared" si="0"/>
        <v>0</v>
      </c>
    </row>
    <row r="34" spans="2:8" x14ac:dyDescent="0.2">
      <c r="B34" s="18">
        <f t="shared" si="1"/>
        <v>44222</v>
      </c>
      <c r="C34" s="4"/>
      <c r="D34" s="4"/>
      <c r="E34" s="70"/>
      <c r="F34" s="4"/>
      <c r="G34" s="34"/>
      <c r="H34" s="33">
        <f t="shared" si="0"/>
        <v>0</v>
      </c>
    </row>
    <row r="35" spans="2:8" x14ac:dyDescent="0.2">
      <c r="B35" s="18">
        <f t="shared" si="1"/>
        <v>44223</v>
      </c>
      <c r="C35" s="4"/>
      <c r="D35" s="4"/>
      <c r="E35" s="70"/>
      <c r="F35" s="4"/>
      <c r="G35" s="34"/>
      <c r="H35" s="33">
        <f t="shared" si="0"/>
        <v>0</v>
      </c>
    </row>
    <row r="36" spans="2:8" x14ac:dyDescent="0.2">
      <c r="B36" s="18">
        <f t="shared" si="1"/>
        <v>44224</v>
      </c>
      <c r="C36" s="4"/>
      <c r="D36" s="4"/>
      <c r="E36" s="70"/>
      <c r="F36" s="4"/>
      <c r="G36" s="34"/>
      <c r="H36" s="33">
        <f t="shared" si="0"/>
        <v>0</v>
      </c>
    </row>
    <row r="37" spans="2:8" x14ac:dyDescent="0.2">
      <c r="B37" s="18">
        <f t="shared" si="1"/>
        <v>44225</v>
      </c>
      <c r="C37" s="4"/>
      <c r="D37" s="4"/>
      <c r="E37" s="70"/>
      <c r="F37" s="4"/>
      <c r="G37" s="34"/>
      <c r="H37" s="33">
        <f t="shared" si="0"/>
        <v>0</v>
      </c>
    </row>
    <row r="38" spans="2:8" x14ac:dyDescent="0.2">
      <c r="B38" s="61">
        <f t="shared" si="1"/>
        <v>44226</v>
      </c>
      <c r="C38" s="66"/>
      <c r="D38" s="62"/>
      <c r="E38" s="71"/>
      <c r="F38" s="62"/>
      <c r="G38" s="63"/>
      <c r="H38" s="33">
        <f t="shared" si="0"/>
        <v>0</v>
      </c>
    </row>
    <row r="39" spans="2:8" x14ac:dyDescent="0.2">
      <c r="B39" s="67">
        <f t="shared" si="1"/>
        <v>44227</v>
      </c>
      <c r="C39" s="64"/>
      <c r="D39" s="64"/>
      <c r="E39" s="71"/>
      <c r="F39" s="62"/>
      <c r="G39" s="63"/>
      <c r="H39" s="33">
        <f t="shared" si="0"/>
        <v>0</v>
      </c>
    </row>
    <row r="40" spans="2:8" x14ac:dyDescent="0.2">
      <c r="B40" s="19"/>
      <c r="C40" s="52" t="s">
        <v>34</v>
      </c>
      <c r="D40" s="20"/>
      <c r="E40" s="46">
        <f>SUM(E9:E39)*24</f>
        <v>0</v>
      </c>
      <c r="F40" s="42" t="s">
        <v>61</v>
      </c>
      <c r="G40" s="43"/>
    </row>
    <row r="41" spans="2:8" x14ac:dyDescent="0.2">
      <c r="B41" s="21"/>
      <c r="C41" s="53"/>
      <c r="D41" s="22"/>
      <c r="E41" s="59"/>
      <c r="F41" s="60" t="s">
        <v>62</v>
      </c>
      <c r="G41" s="44"/>
    </row>
    <row r="42" spans="2:8" x14ac:dyDescent="0.2">
      <c r="B42" s="21"/>
      <c r="C42" s="53"/>
      <c r="D42" s="22"/>
      <c r="E42" s="46">
        <f>E40*E41</f>
        <v>0</v>
      </c>
      <c r="F42" s="41" t="s">
        <v>63</v>
      </c>
      <c r="G42" s="45"/>
    </row>
    <row r="43" spans="2:8" x14ac:dyDescent="0.2">
      <c r="B43" s="23"/>
      <c r="C43" s="26"/>
      <c r="D43" s="24"/>
      <c r="E43" s="47">
        <f>(FLOOR(SUM(G9:G39),1))</f>
        <v>0</v>
      </c>
      <c r="F43" s="41" t="s">
        <v>33</v>
      </c>
      <c r="G43" s="45"/>
    </row>
    <row r="45" spans="2:8" x14ac:dyDescent="0.2">
      <c r="B45" s="35" t="s">
        <v>0</v>
      </c>
      <c r="E45" s="35" t="s">
        <v>11</v>
      </c>
      <c r="G45" s="36"/>
    </row>
    <row r="46" spans="2:8" x14ac:dyDescent="0.2">
      <c r="B46" s="56"/>
      <c r="C46" s="40"/>
      <c r="D46" s="40"/>
      <c r="E46" s="40"/>
      <c r="F46" s="40"/>
      <c r="G46" s="40"/>
    </row>
    <row r="47" spans="2:8" x14ac:dyDescent="0.2">
      <c r="B47" s="56"/>
      <c r="C47" s="40"/>
      <c r="D47" s="40"/>
      <c r="E47" s="40"/>
      <c r="F47" s="40"/>
      <c r="G47" s="40"/>
    </row>
    <row r="48" spans="2:8" x14ac:dyDescent="0.2">
      <c r="B48" s="56"/>
      <c r="C48" s="40"/>
      <c r="D48" s="40"/>
      <c r="E48" s="40"/>
      <c r="F48" s="40"/>
      <c r="G48" s="40"/>
    </row>
    <row r="49" spans="2:7" x14ac:dyDescent="0.2">
      <c r="B49" s="56"/>
      <c r="C49" s="40"/>
      <c r="D49" s="40"/>
      <c r="E49" s="40"/>
      <c r="F49" s="40"/>
      <c r="G49" s="40"/>
    </row>
    <row r="50" spans="2:7" x14ac:dyDescent="0.2">
      <c r="B50" s="56"/>
      <c r="C50" s="40"/>
      <c r="D50" s="40"/>
      <c r="E50" s="40"/>
      <c r="F50" s="40"/>
      <c r="G50" s="40"/>
    </row>
    <row r="51" spans="2:7" x14ac:dyDescent="0.2">
      <c r="B51" s="56"/>
      <c r="C51" s="40"/>
      <c r="D51" s="40"/>
      <c r="E51" s="40"/>
      <c r="F51" s="40"/>
      <c r="G51" s="40"/>
    </row>
    <row r="52" spans="2:7" x14ac:dyDescent="0.2">
      <c r="B52" s="56"/>
      <c r="C52" s="40"/>
      <c r="D52" s="40"/>
      <c r="E52" s="40"/>
      <c r="F52" s="40"/>
      <c r="G52" s="40"/>
    </row>
    <row r="53" spans="2:7" x14ac:dyDescent="0.2">
      <c r="B53" s="56"/>
      <c r="C53" s="40"/>
      <c r="D53" s="40"/>
      <c r="E53" s="40"/>
      <c r="F53" s="40"/>
      <c r="G53" s="40"/>
    </row>
  </sheetData>
  <sheetProtection algorithmName="SHA-512" hashValue="Kp+r8rnMnYGCT5wQ0BpRhFCWO4EpO87uTbBCwTcYwyJemHLg3+YFnbkZi5Ggw3fBKfqByoJHuRe5UMQSvTtHZA==" saltValue="LFpmVLeHWbqzzZI56tt2hQ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0"/>
  <sheetViews>
    <sheetView topLeftCell="A4" workbookViewId="0">
      <selection activeCell="D13" sqref="D13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18">
        <v>44470</v>
      </c>
      <c r="C9" s="4"/>
      <c r="D9" s="4"/>
      <c r="E9" s="70"/>
      <c r="F9" s="4"/>
      <c r="G9" s="34"/>
      <c r="H9" s="33">
        <f>ROUND(E9,2)</f>
        <v>0</v>
      </c>
    </row>
    <row r="10" spans="1:8" x14ac:dyDescent="0.2">
      <c r="B10" s="61">
        <f>B9+1</f>
        <v>44471</v>
      </c>
      <c r="C10" s="62"/>
      <c r="D10" s="62"/>
      <c r="E10" s="71"/>
      <c r="F10" s="62"/>
      <c r="G10" s="63"/>
      <c r="H10" s="33">
        <f t="shared" ref="H10:H39" si="0">ROUND(E10,2)</f>
        <v>0</v>
      </c>
    </row>
    <row r="11" spans="1:8" x14ac:dyDescent="0.2">
      <c r="B11" s="61">
        <f t="shared" ref="B11:B39" si="1">B10+1</f>
        <v>44472</v>
      </c>
      <c r="C11" s="62"/>
      <c r="D11" s="62"/>
      <c r="E11" s="71"/>
      <c r="F11" s="62"/>
      <c r="G11" s="63"/>
      <c r="H11" s="33">
        <f t="shared" si="0"/>
        <v>0</v>
      </c>
    </row>
    <row r="12" spans="1:8" x14ac:dyDescent="0.2">
      <c r="B12" s="18">
        <f t="shared" si="1"/>
        <v>44473</v>
      </c>
      <c r="C12" s="4"/>
      <c r="D12" s="4"/>
      <c r="E12" s="70"/>
      <c r="F12" s="4"/>
      <c r="G12" s="34"/>
      <c r="H12" s="33">
        <f t="shared" si="0"/>
        <v>0</v>
      </c>
    </row>
    <row r="13" spans="1:8" x14ac:dyDescent="0.2">
      <c r="B13" s="18">
        <f t="shared" si="1"/>
        <v>44474</v>
      </c>
      <c r="C13" s="4"/>
      <c r="D13" s="4"/>
      <c r="E13" s="70"/>
      <c r="F13" s="4"/>
      <c r="G13" s="34"/>
      <c r="H13" s="33">
        <f t="shared" si="0"/>
        <v>0</v>
      </c>
    </row>
    <row r="14" spans="1:8" x14ac:dyDescent="0.2">
      <c r="B14" s="18">
        <f t="shared" si="1"/>
        <v>44475</v>
      </c>
      <c r="C14" s="4"/>
      <c r="D14" s="4"/>
      <c r="E14" s="70"/>
      <c r="F14" s="4"/>
      <c r="G14" s="34"/>
      <c r="H14" s="33">
        <f t="shared" si="0"/>
        <v>0</v>
      </c>
    </row>
    <row r="15" spans="1:8" x14ac:dyDescent="0.2">
      <c r="B15" s="18">
        <f t="shared" si="1"/>
        <v>44476</v>
      </c>
      <c r="C15" s="4"/>
      <c r="D15" s="4"/>
      <c r="E15" s="70"/>
      <c r="F15" s="4"/>
      <c r="G15" s="34"/>
      <c r="H15" s="33">
        <f t="shared" si="0"/>
        <v>0</v>
      </c>
    </row>
    <row r="16" spans="1:8" x14ac:dyDescent="0.2">
      <c r="B16" s="18">
        <f t="shared" si="1"/>
        <v>44477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61">
        <f t="shared" si="1"/>
        <v>44478</v>
      </c>
      <c r="C17" s="62"/>
      <c r="D17" s="62"/>
      <c r="E17" s="71"/>
      <c r="F17" s="62"/>
      <c r="G17" s="63"/>
      <c r="H17" s="33">
        <f t="shared" si="0"/>
        <v>0</v>
      </c>
    </row>
    <row r="18" spans="2:8" x14ac:dyDescent="0.2">
      <c r="B18" s="61">
        <f t="shared" si="1"/>
        <v>44479</v>
      </c>
      <c r="C18" s="62"/>
      <c r="D18" s="62"/>
      <c r="E18" s="71"/>
      <c r="F18" s="62"/>
      <c r="G18" s="63"/>
      <c r="H18" s="33">
        <f t="shared" si="0"/>
        <v>0</v>
      </c>
    </row>
    <row r="19" spans="2:8" x14ac:dyDescent="0.2">
      <c r="B19" s="18">
        <f t="shared" si="1"/>
        <v>44480</v>
      </c>
      <c r="C19" s="4"/>
      <c r="D19" s="4"/>
      <c r="E19" s="70"/>
      <c r="F19" s="4"/>
      <c r="G19" s="34"/>
      <c r="H19" s="33">
        <f t="shared" si="0"/>
        <v>0</v>
      </c>
    </row>
    <row r="20" spans="2:8" x14ac:dyDescent="0.2">
      <c r="B20" s="18">
        <f t="shared" si="1"/>
        <v>44481</v>
      </c>
      <c r="C20" s="4"/>
      <c r="D20" s="4"/>
      <c r="E20" s="70"/>
      <c r="F20" s="4"/>
      <c r="G20" s="34"/>
      <c r="H20" s="33">
        <f t="shared" si="0"/>
        <v>0</v>
      </c>
    </row>
    <row r="21" spans="2:8" x14ac:dyDescent="0.2">
      <c r="B21" s="18">
        <f t="shared" si="1"/>
        <v>44482</v>
      </c>
      <c r="C21" s="4"/>
      <c r="D21" s="4"/>
      <c r="E21" s="70"/>
      <c r="F21" s="4"/>
      <c r="G21" s="34"/>
      <c r="H21" s="33">
        <f t="shared" si="0"/>
        <v>0</v>
      </c>
    </row>
    <row r="22" spans="2:8" x14ac:dyDescent="0.2">
      <c r="B22" s="18">
        <f t="shared" si="1"/>
        <v>44483</v>
      </c>
      <c r="C22" s="4"/>
      <c r="D22" s="4"/>
      <c r="E22" s="70"/>
      <c r="F22" s="4"/>
      <c r="G22" s="34"/>
      <c r="H22" s="33">
        <f t="shared" si="0"/>
        <v>0</v>
      </c>
    </row>
    <row r="23" spans="2:8" x14ac:dyDescent="0.2">
      <c r="B23" s="18">
        <f t="shared" si="1"/>
        <v>44484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61">
        <f t="shared" si="1"/>
        <v>44485</v>
      </c>
      <c r="C24" s="62"/>
      <c r="D24" s="62"/>
      <c r="E24" s="71"/>
      <c r="F24" s="62"/>
      <c r="G24" s="63"/>
      <c r="H24" s="33">
        <f t="shared" si="0"/>
        <v>0</v>
      </c>
    </row>
    <row r="25" spans="2:8" x14ac:dyDescent="0.2">
      <c r="B25" s="61">
        <f t="shared" si="1"/>
        <v>44486</v>
      </c>
      <c r="C25" s="62"/>
      <c r="D25" s="62"/>
      <c r="E25" s="71"/>
      <c r="F25" s="62"/>
      <c r="G25" s="63"/>
      <c r="H25" s="33">
        <f t="shared" si="0"/>
        <v>0</v>
      </c>
    </row>
    <row r="26" spans="2:8" x14ac:dyDescent="0.2">
      <c r="B26" s="18">
        <f t="shared" si="1"/>
        <v>44487</v>
      </c>
      <c r="C26" s="4"/>
      <c r="D26" s="4"/>
      <c r="E26" s="70"/>
      <c r="F26" s="4"/>
      <c r="G26" s="34"/>
      <c r="H26" s="33">
        <f t="shared" si="0"/>
        <v>0</v>
      </c>
    </row>
    <row r="27" spans="2:8" x14ac:dyDescent="0.2">
      <c r="B27" s="18">
        <f t="shared" si="1"/>
        <v>44488</v>
      </c>
      <c r="C27" s="4"/>
      <c r="D27" s="4"/>
      <c r="E27" s="70"/>
      <c r="F27" s="4"/>
      <c r="G27" s="34"/>
      <c r="H27" s="33">
        <f t="shared" si="0"/>
        <v>0</v>
      </c>
    </row>
    <row r="28" spans="2:8" x14ac:dyDescent="0.2">
      <c r="B28" s="18">
        <f t="shared" si="1"/>
        <v>44489</v>
      </c>
      <c r="C28" s="4"/>
      <c r="D28" s="4"/>
      <c r="E28" s="70"/>
      <c r="F28" s="4"/>
      <c r="G28" s="34"/>
      <c r="H28" s="33">
        <f t="shared" si="0"/>
        <v>0</v>
      </c>
    </row>
    <row r="29" spans="2:8" x14ac:dyDescent="0.2">
      <c r="B29" s="18">
        <f t="shared" si="1"/>
        <v>44490</v>
      </c>
      <c r="C29" s="4"/>
      <c r="D29" s="4"/>
      <c r="E29" s="70"/>
      <c r="F29" s="4"/>
      <c r="G29" s="34"/>
      <c r="H29" s="33">
        <f t="shared" si="0"/>
        <v>0</v>
      </c>
    </row>
    <row r="30" spans="2:8" x14ac:dyDescent="0.2">
      <c r="B30" s="18">
        <f t="shared" si="1"/>
        <v>44491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61">
        <f t="shared" si="1"/>
        <v>44492</v>
      </c>
      <c r="C31" s="62"/>
      <c r="D31" s="62"/>
      <c r="E31" s="71"/>
      <c r="F31" s="62"/>
      <c r="G31" s="63"/>
      <c r="H31" s="33">
        <f t="shared" si="0"/>
        <v>0</v>
      </c>
    </row>
    <row r="32" spans="2:8" x14ac:dyDescent="0.2">
      <c r="B32" s="61">
        <f t="shared" si="1"/>
        <v>44493</v>
      </c>
      <c r="C32" s="62"/>
      <c r="D32" s="62"/>
      <c r="E32" s="71"/>
      <c r="F32" s="62"/>
      <c r="G32" s="63"/>
      <c r="H32" s="33">
        <f t="shared" si="0"/>
        <v>0</v>
      </c>
    </row>
    <row r="33" spans="1:8" x14ac:dyDescent="0.2">
      <c r="B33" s="18">
        <f t="shared" si="1"/>
        <v>44494</v>
      </c>
      <c r="C33" s="4"/>
      <c r="D33" s="4"/>
      <c r="E33" s="70"/>
      <c r="F33" s="4"/>
      <c r="G33" s="34"/>
      <c r="H33" s="33">
        <f t="shared" si="0"/>
        <v>0</v>
      </c>
    </row>
    <row r="34" spans="1:8" x14ac:dyDescent="0.2">
      <c r="B34" s="18">
        <f>B33+1</f>
        <v>44495</v>
      </c>
      <c r="C34" s="4"/>
      <c r="D34" s="4"/>
      <c r="E34" s="70"/>
      <c r="F34" s="4"/>
      <c r="G34" s="34"/>
      <c r="H34" s="33">
        <f t="shared" si="0"/>
        <v>0</v>
      </c>
    </row>
    <row r="35" spans="1:8" x14ac:dyDescent="0.2">
      <c r="B35" s="18">
        <f t="shared" si="1"/>
        <v>44496</v>
      </c>
      <c r="C35" s="4"/>
      <c r="D35" s="4"/>
      <c r="E35" s="70"/>
      <c r="F35" s="4"/>
      <c r="G35" s="34"/>
      <c r="H35" s="33">
        <f t="shared" si="0"/>
        <v>0</v>
      </c>
    </row>
    <row r="36" spans="1:8" x14ac:dyDescent="0.2">
      <c r="B36" s="18">
        <f t="shared" si="1"/>
        <v>44497</v>
      </c>
      <c r="C36" s="4"/>
      <c r="D36" s="4"/>
      <c r="E36" s="70"/>
      <c r="F36" s="4"/>
      <c r="G36" s="34"/>
      <c r="H36" s="33">
        <f t="shared" si="0"/>
        <v>0</v>
      </c>
    </row>
    <row r="37" spans="1:8" x14ac:dyDescent="0.2">
      <c r="B37" s="18">
        <f t="shared" si="1"/>
        <v>44498</v>
      </c>
      <c r="C37" s="4"/>
      <c r="D37" s="4"/>
      <c r="E37" s="70"/>
      <c r="F37" s="4"/>
      <c r="G37" s="34"/>
      <c r="H37" s="33">
        <f t="shared" si="0"/>
        <v>0</v>
      </c>
    </row>
    <row r="38" spans="1:8" x14ac:dyDescent="0.2">
      <c r="B38" s="61">
        <f t="shared" si="1"/>
        <v>44499</v>
      </c>
      <c r="C38" s="66"/>
      <c r="D38" s="62"/>
      <c r="E38" s="71"/>
      <c r="F38" s="62"/>
      <c r="G38" s="63"/>
      <c r="H38" s="33">
        <f t="shared" si="0"/>
        <v>0</v>
      </c>
    </row>
    <row r="39" spans="1:8" x14ac:dyDescent="0.2">
      <c r="B39" s="67">
        <f t="shared" si="1"/>
        <v>44500</v>
      </c>
      <c r="C39" s="65"/>
      <c r="D39" s="64"/>
      <c r="E39" s="71"/>
      <c r="F39" s="62"/>
      <c r="G39" s="63"/>
      <c r="H39" s="33">
        <f t="shared" si="0"/>
        <v>0</v>
      </c>
    </row>
    <row r="40" spans="1:8" x14ac:dyDescent="0.2">
      <c r="B40" s="19"/>
      <c r="C40" s="55" t="s">
        <v>46</v>
      </c>
      <c r="D40" s="20"/>
      <c r="E40" s="46">
        <f>SUM(E9:E39)*24</f>
        <v>0</v>
      </c>
      <c r="F40" s="42" t="s">
        <v>61</v>
      </c>
      <c r="G40" s="48"/>
    </row>
    <row r="41" spans="1:8" x14ac:dyDescent="0.2">
      <c r="B41" s="21"/>
      <c r="C41" s="52"/>
      <c r="D41" s="22"/>
      <c r="E41" s="59"/>
      <c r="F41" s="60" t="s">
        <v>62</v>
      </c>
      <c r="G41" s="44"/>
    </row>
    <row r="42" spans="1:8" x14ac:dyDescent="0.2">
      <c r="B42" s="21"/>
      <c r="C42" s="52"/>
      <c r="D42" s="22"/>
      <c r="E42" s="46">
        <f>E40*E41</f>
        <v>0</v>
      </c>
      <c r="F42" s="41" t="s">
        <v>63</v>
      </c>
      <c r="G42" s="45"/>
    </row>
    <row r="43" spans="1:8" x14ac:dyDescent="0.2">
      <c r="B43" s="23"/>
      <c r="C43" s="26"/>
      <c r="D43" s="24"/>
      <c r="E43" s="47">
        <f>(FLOOR(SUM(G9:G39),1))</f>
        <v>0</v>
      </c>
      <c r="F43" s="41" t="s">
        <v>33</v>
      </c>
      <c r="G43" s="45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HNYX6n1c6tzF/ujctGnmUF7+z29891KXRAfWSNCZYDaiNa5O19/gOdrdHbzkAZnynyayPIoeecffnFSspngarQ==" saltValue="hwgrOIvp2xhWOTDAlIh7Y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0"/>
  <sheetViews>
    <sheetView topLeftCell="A2" workbookViewId="0">
      <selection activeCell="C35" sqref="C35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61">
        <v>44501</v>
      </c>
      <c r="C9" s="62" t="s">
        <v>16</v>
      </c>
      <c r="D9" s="62"/>
      <c r="E9" s="71"/>
      <c r="F9" s="62"/>
      <c r="G9" s="63"/>
      <c r="H9" s="33">
        <f>ROUND(E9,2)</f>
        <v>0</v>
      </c>
    </row>
    <row r="10" spans="1:8" x14ac:dyDescent="0.2">
      <c r="B10" s="18">
        <f>B9+1</f>
        <v>44502</v>
      </c>
      <c r="C10" s="4"/>
      <c r="D10" s="4"/>
      <c r="E10" s="70"/>
      <c r="F10" s="4"/>
      <c r="G10" s="34"/>
      <c r="H10" s="33">
        <f t="shared" ref="H10:H38" si="0">ROUND(E10,2)</f>
        <v>0</v>
      </c>
    </row>
    <row r="11" spans="1:8" x14ac:dyDescent="0.2">
      <c r="B11" s="18">
        <f t="shared" ref="B11:B38" si="1">B10+1</f>
        <v>44503</v>
      </c>
      <c r="C11" s="4"/>
      <c r="D11" s="4"/>
      <c r="E11" s="70"/>
      <c r="F11" s="4"/>
      <c r="G11" s="34"/>
      <c r="H11" s="33">
        <f t="shared" si="0"/>
        <v>0</v>
      </c>
    </row>
    <row r="12" spans="1:8" x14ac:dyDescent="0.2">
      <c r="B12" s="18">
        <f t="shared" si="1"/>
        <v>44504</v>
      </c>
      <c r="C12" s="4"/>
      <c r="D12" s="4"/>
      <c r="E12" s="70"/>
      <c r="F12" s="4"/>
      <c r="G12" s="34"/>
      <c r="H12" s="33">
        <f t="shared" si="0"/>
        <v>0</v>
      </c>
    </row>
    <row r="13" spans="1:8" x14ac:dyDescent="0.2">
      <c r="B13" s="18">
        <f t="shared" si="1"/>
        <v>44505</v>
      </c>
      <c r="C13" s="4"/>
      <c r="D13" s="4"/>
      <c r="E13" s="70"/>
      <c r="F13" s="4"/>
      <c r="G13" s="34"/>
      <c r="H13" s="33">
        <f t="shared" si="0"/>
        <v>0</v>
      </c>
    </row>
    <row r="14" spans="1:8" x14ac:dyDescent="0.2">
      <c r="B14" s="61">
        <f t="shared" si="1"/>
        <v>44506</v>
      </c>
      <c r="C14" s="62"/>
      <c r="D14" s="62"/>
      <c r="E14" s="71"/>
      <c r="F14" s="62"/>
      <c r="G14" s="63"/>
      <c r="H14" s="33">
        <f t="shared" si="0"/>
        <v>0</v>
      </c>
    </row>
    <row r="15" spans="1:8" x14ac:dyDescent="0.2">
      <c r="B15" s="61">
        <f t="shared" si="1"/>
        <v>44507</v>
      </c>
      <c r="C15" s="62"/>
      <c r="D15" s="62"/>
      <c r="E15" s="71"/>
      <c r="F15" s="62"/>
      <c r="G15" s="63"/>
      <c r="H15" s="33">
        <f t="shared" si="0"/>
        <v>0</v>
      </c>
    </row>
    <row r="16" spans="1:8" x14ac:dyDescent="0.2">
      <c r="B16" s="18">
        <f t="shared" si="1"/>
        <v>44508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18">
        <f t="shared" si="1"/>
        <v>44509</v>
      </c>
      <c r="C17" s="4"/>
      <c r="D17" s="4"/>
      <c r="E17" s="70"/>
      <c r="F17" s="4"/>
      <c r="G17" s="34"/>
      <c r="H17" s="33">
        <f t="shared" si="0"/>
        <v>0</v>
      </c>
    </row>
    <row r="18" spans="2:8" x14ac:dyDescent="0.2">
      <c r="B18" s="18">
        <f t="shared" si="1"/>
        <v>44510</v>
      </c>
      <c r="C18" s="4"/>
      <c r="D18" s="4"/>
      <c r="E18" s="70"/>
      <c r="F18" s="4"/>
      <c r="G18" s="34"/>
      <c r="H18" s="33">
        <f t="shared" si="0"/>
        <v>0</v>
      </c>
    </row>
    <row r="19" spans="2:8" x14ac:dyDescent="0.2">
      <c r="B19" s="61">
        <f t="shared" si="1"/>
        <v>44511</v>
      </c>
      <c r="C19" s="62" t="s">
        <v>17</v>
      </c>
      <c r="D19" s="62"/>
      <c r="E19" s="71"/>
      <c r="F19" s="62"/>
      <c r="G19" s="63"/>
      <c r="H19" s="33">
        <f t="shared" si="0"/>
        <v>0</v>
      </c>
    </row>
    <row r="20" spans="2:8" x14ac:dyDescent="0.2">
      <c r="B20" s="18">
        <f t="shared" si="1"/>
        <v>44512</v>
      </c>
      <c r="C20" s="4"/>
      <c r="D20" s="4"/>
      <c r="E20" s="70"/>
      <c r="F20" s="4"/>
      <c r="G20" s="34"/>
      <c r="H20" s="33">
        <f t="shared" si="0"/>
        <v>0</v>
      </c>
    </row>
    <row r="21" spans="2:8" x14ac:dyDescent="0.2">
      <c r="B21" s="61">
        <f t="shared" si="1"/>
        <v>44513</v>
      </c>
      <c r="C21" s="62"/>
      <c r="D21" s="62"/>
      <c r="E21" s="71"/>
      <c r="F21" s="62"/>
      <c r="G21" s="63"/>
      <c r="H21" s="33">
        <f t="shared" si="0"/>
        <v>0</v>
      </c>
    </row>
    <row r="22" spans="2:8" x14ac:dyDescent="0.2">
      <c r="B22" s="61">
        <f t="shared" si="1"/>
        <v>44514</v>
      </c>
      <c r="C22" s="62"/>
      <c r="D22" s="62"/>
      <c r="E22" s="71"/>
      <c r="F22" s="62"/>
      <c r="G22" s="63"/>
      <c r="H22" s="33">
        <f t="shared" si="0"/>
        <v>0</v>
      </c>
    </row>
    <row r="23" spans="2:8" x14ac:dyDescent="0.2">
      <c r="B23" s="18">
        <f t="shared" si="1"/>
        <v>44515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18">
        <f t="shared" si="1"/>
        <v>44516</v>
      </c>
      <c r="C24" s="4"/>
      <c r="D24" s="4"/>
      <c r="E24" s="70"/>
      <c r="F24" s="4"/>
      <c r="G24" s="34"/>
      <c r="H24" s="33">
        <f t="shared" si="0"/>
        <v>0</v>
      </c>
    </row>
    <row r="25" spans="2:8" x14ac:dyDescent="0.2">
      <c r="B25" s="18">
        <f t="shared" si="1"/>
        <v>44517</v>
      </c>
      <c r="C25" s="4"/>
      <c r="D25" s="4"/>
      <c r="E25" s="70"/>
      <c r="F25" s="4"/>
      <c r="G25" s="34"/>
      <c r="H25" s="33">
        <f t="shared" si="0"/>
        <v>0</v>
      </c>
    </row>
    <row r="26" spans="2:8" x14ac:dyDescent="0.2">
      <c r="B26" s="18">
        <f t="shared" si="1"/>
        <v>44518</v>
      </c>
      <c r="C26" s="4"/>
      <c r="D26" s="4"/>
      <c r="E26" s="70"/>
      <c r="F26" s="4"/>
      <c r="G26" s="34"/>
      <c r="H26" s="33">
        <f t="shared" si="0"/>
        <v>0</v>
      </c>
    </row>
    <row r="27" spans="2:8" x14ac:dyDescent="0.2">
      <c r="B27" s="18">
        <f t="shared" si="1"/>
        <v>44519</v>
      </c>
      <c r="C27" s="4"/>
      <c r="D27" s="4"/>
      <c r="E27" s="70"/>
      <c r="F27" s="4"/>
      <c r="G27" s="34"/>
      <c r="H27" s="33">
        <f t="shared" si="0"/>
        <v>0</v>
      </c>
    </row>
    <row r="28" spans="2:8" x14ac:dyDescent="0.2">
      <c r="B28" s="61">
        <f t="shared" si="1"/>
        <v>44520</v>
      </c>
      <c r="C28" s="62"/>
      <c r="D28" s="62"/>
      <c r="E28" s="71"/>
      <c r="F28" s="62"/>
      <c r="G28" s="63"/>
      <c r="H28" s="33">
        <f t="shared" si="0"/>
        <v>0</v>
      </c>
    </row>
    <row r="29" spans="2:8" x14ac:dyDescent="0.2">
      <c r="B29" s="61">
        <f t="shared" si="1"/>
        <v>44521</v>
      </c>
      <c r="C29" s="62"/>
      <c r="D29" s="62"/>
      <c r="E29" s="71"/>
      <c r="F29" s="62"/>
      <c r="G29" s="63"/>
      <c r="H29" s="33">
        <f t="shared" si="0"/>
        <v>0</v>
      </c>
    </row>
    <row r="30" spans="2:8" x14ac:dyDescent="0.2">
      <c r="B30" s="18">
        <f t="shared" si="1"/>
        <v>44522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18">
        <f t="shared" si="1"/>
        <v>44523</v>
      </c>
      <c r="C31" s="4"/>
      <c r="D31" s="4"/>
      <c r="E31" s="70"/>
      <c r="F31" s="4"/>
      <c r="G31" s="34"/>
      <c r="H31" s="33">
        <f t="shared" si="0"/>
        <v>0</v>
      </c>
    </row>
    <row r="32" spans="2:8" x14ac:dyDescent="0.2">
      <c r="B32" s="18">
        <f t="shared" si="1"/>
        <v>44524</v>
      </c>
      <c r="C32" s="4"/>
      <c r="D32" s="4"/>
      <c r="E32" s="70"/>
      <c r="F32" s="4"/>
      <c r="G32" s="34"/>
      <c r="H32" s="33">
        <f t="shared" si="0"/>
        <v>0</v>
      </c>
    </row>
    <row r="33" spans="1:8" x14ac:dyDescent="0.2">
      <c r="B33" s="18">
        <f t="shared" si="1"/>
        <v>44525</v>
      </c>
      <c r="C33" s="4"/>
      <c r="D33" s="4"/>
      <c r="E33" s="70"/>
      <c r="F33" s="4"/>
      <c r="G33" s="34"/>
      <c r="H33" s="33">
        <f t="shared" si="0"/>
        <v>0</v>
      </c>
    </row>
    <row r="34" spans="1:8" x14ac:dyDescent="0.2">
      <c r="B34" s="18">
        <f t="shared" si="1"/>
        <v>44526</v>
      </c>
      <c r="C34" s="4"/>
      <c r="D34" s="4"/>
      <c r="E34" s="70"/>
      <c r="F34" s="4"/>
      <c r="G34" s="34"/>
      <c r="H34" s="33">
        <f t="shared" si="0"/>
        <v>0</v>
      </c>
    </row>
    <row r="35" spans="1:8" x14ac:dyDescent="0.2">
      <c r="B35" s="61">
        <f t="shared" si="1"/>
        <v>44527</v>
      </c>
      <c r="C35" s="62"/>
      <c r="D35" s="62"/>
      <c r="E35" s="71"/>
      <c r="F35" s="62"/>
      <c r="G35" s="63"/>
      <c r="H35" s="33">
        <f t="shared" si="0"/>
        <v>0</v>
      </c>
    </row>
    <row r="36" spans="1:8" x14ac:dyDescent="0.2">
      <c r="B36" s="61">
        <f t="shared" si="1"/>
        <v>44528</v>
      </c>
      <c r="C36" s="62"/>
      <c r="D36" s="62"/>
      <c r="E36" s="71"/>
      <c r="F36" s="62"/>
      <c r="G36" s="63"/>
      <c r="H36" s="33">
        <f t="shared" si="0"/>
        <v>0</v>
      </c>
    </row>
    <row r="37" spans="1:8" x14ac:dyDescent="0.2">
      <c r="B37" s="18">
        <f t="shared" si="1"/>
        <v>44529</v>
      </c>
      <c r="C37" s="4"/>
      <c r="D37" s="4"/>
      <c r="E37" s="70"/>
      <c r="F37" s="4"/>
      <c r="G37" s="34"/>
      <c r="H37" s="33">
        <f t="shared" si="0"/>
        <v>0</v>
      </c>
    </row>
    <row r="38" spans="1:8" x14ac:dyDescent="0.2">
      <c r="B38" s="18">
        <f t="shared" si="1"/>
        <v>44530</v>
      </c>
      <c r="C38" s="25"/>
      <c r="D38" s="4"/>
      <c r="E38" s="70"/>
      <c r="F38" s="4"/>
      <c r="G38" s="34"/>
      <c r="H38" s="33">
        <f t="shared" si="0"/>
        <v>0</v>
      </c>
    </row>
    <row r="39" spans="1:8" x14ac:dyDescent="0.2">
      <c r="B39" s="19"/>
      <c r="C39" s="55" t="s">
        <v>46</v>
      </c>
      <c r="D39" s="20"/>
      <c r="E39" s="46">
        <f>SUM(E8:E38)*24</f>
        <v>0</v>
      </c>
      <c r="F39" s="42" t="s">
        <v>61</v>
      </c>
      <c r="G39" s="43"/>
    </row>
    <row r="40" spans="1:8" x14ac:dyDescent="0.2">
      <c r="B40" s="21"/>
      <c r="C40" s="52"/>
      <c r="D40" s="22"/>
      <c r="E40" s="59"/>
      <c r="F40" s="60" t="s">
        <v>62</v>
      </c>
      <c r="G40" s="44"/>
    </row>
    <row r="41" spans="1:8" x14ac:dyDescent="0.2">
      <c r="B41" s="21"/>
      <c r="C41" s="52"/>
      <c r="D41" s="22"/>
      <c r="E41" s="46">
        <f>E39*E40</f>
        <v>0</v>
      </c>
      <c r="F41" s="41" t="s">
        <v>63</v>
      </c>
      <c r="G41" s="45"/>
    </row>
    <row r="42" spans="1:8" x14ac:dyDescent="0.2">
      <c r="B42" s="23"/>
      <c r="C42" s="26"/>
      <c r="D42" s="24"/>
      <c r="E42" s="47">
        <f>(FLOOR(SUM(G9:G38),1))</f>
        <v>0</v>
      </c>
      <c r="F42" s="41" t="s">
        <v>33</v>
      </c>
      <c r="G42" s="45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+Y3r+zQDc9hfcGTSeTdMI3SIVEqaojEHYePUI1acx2X7q7y9mxfcH+Y1kaqCT/XC+h6lehWccJKRZpL8gm17fg==" saltValue="jhPGmvdNcXxLqF0si9V74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50"/>
  <sheetViews>
    <sheetView topLeftCell="A7" workbookViewId="0">
      <selection activeCell="C48" sqref="C48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57031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18">
        <v>44531</v>
      </c>
      <c r="C9" s="4"/>
      <c r="D9" s="4"/>
      <c r="E9" s="70"/>
      <c r="F9" s="4"/>
      <c r="G9" s="34"/>
      <c r="H9" s="33">
        <f>ROUND(E9,2)</f>
        <v>0</v>
      </c>
    </row>
    <row r="10" spans="1:8" x14ac:dyDescent="0.2">
      <c r="B10" s="18">
        <f>B9+1</f>
        <v>44532</v>
      </c>
      <c r="C10" s="4"/>
      <c r="D10" s="4"/>
      <c r="E10" s="70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44533</v>
      </c>
      <c r="C11" s="4"/>
      <c r="D11" s="4"/>
      <c r="E11" s="70"/>
      <c r="F11" s="4"/>
      <c r="G11" s="34"/>
      <c r="H11" s="33">
        <f t="shared" si="0"/>
        <v>0</v>
      </c>
    </row>
    <row r="12" spans="1:8" x14ac:dyDescent="0.2">
      <c r="B12" s="61">
        <f t="shared" si="1"/>
        <v>44534</v>
      </c>
      <c r="C12" s="62"/>
      <c r="D12" s="62"/>
      <c r="E12" s="71"/>
      <c r="F12" s="62"/>
      <c r="G12" s="63"/>
      <c r="H12" s="33">
        <f t="shared" si="0"/>
        <v>0</v>
      </c>
    </row>
    <row r="13" spans="1:8" x14ac:dyDescent="0.2">
      <c r="B13" s="61">
        <f t="shared" si="1"/>
        <v>44535</v>
      </c>
      <c r="C13" s="62"/>
      <c r="D13" s="62"/>
      <c r="E13" s="71"/>
      <c r="F13" s="62"/>
      <c r="G13" s="63"/>
      <c r="H13" s="33">
        <f t="shared" si="0"/>
        <v>0</v>
      </c>
    </row>
    <row r="14" spans="1:8" x14ac:dyDescent="0.2">
      <c r="B14" s="18">
        <f t="shared" si="1"/>
        <v>44536</v>
      </c>
      <c r="C14" s="4"/>
      <c r="D14" s="4"/>
      <c r="E14" s="70"/>
      <c r="F14" s="4"/>
      <c r="G14" s="34"/>
      <c r="H14" s="33">
        <f t="shared" si="0"/>
        <v>0</v>
      </c>
    </row>
    <row r="15" spans="1:8" x14ac:dyDescent="0.2">
      <c r="B15" s="18">
        <f t="shared" si="1"/>
        <v>44537</v>
      </c>
      <c r="C15" s="4"/>
      <c r="D15" s="4"/>
      <c r="E15" s="70"/>
      <c r="F15" s="4"/>
      <c r="G15" s="34"/>
      <c r="H15" s="33">
        <f t="shared" si="0"/>
        <v>0</v>
      </c>
    </row>
    <row r="16" spans="1:8" x14ac:dyDescent="0.2">
      <c r="B16" s="18">
        <f t="shared" si="1"/>
        <v>44538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18">
        <f t="shared" si="1"/>
        <v>44539</v>
      </c>
      <c r="C17" s="4"/>
      <c r="D17" s="4"/>
      <c r="E17" s="70"/>
      <c r="F17" s="4"/>
      <c r="G17" s="34"/>
      <c r="H17" s="33">
        <f t="shared" si="0"/>
        <v>0</v>
      </c>
    </row>
    <row r="18" spans="2:8" x14ac:dyDescent="0.2">
      <c r="B18" s="18">
        <f t="shared" si="1"/>
        <v>44540</v>
      </c>
      <c r="C18" s="4"/>
      <c r="D18" s="4"/>
      <c r="E18" s="70"/>
      <c r="F18" s="4"/>
      <c r="G18" s="34"/>
      <c r="H18" s="33">
        <f t="shared" si="0"/>
        <v>0</v>
      </c>
    </row>
    <row r="19" spans="2:8" x14ac:dyDescent="0.2">
      <c r="B19" s="61">
        <f t="shared" si="1"/>
        <v>44541</v>
      </c>
      <c r="C19" s="62"/>
      <c r="D19" s="62"/>
      <c r="E19" s="71"/>
      <c r="F19" s="62"/>
      <c r="G19" s="63"/>
      <c r="H19" s="33">
        <f t="shared" si="0"/>
        <v>0</v>
      </c>
    </row>
    <row r="20" spans="2:8" x14ac:dyDescent="0.2">
      <c r="B20" s="61">
        <f t="shared" si="1"/>
        <v>44542</v>
      </c>
      <c r="C20" s="62"/>
      <c r="D20" s="62"/>
      <c r="E20" s="71"/>
      <c r="F20" s="62"/>
      <c r="G20" s="63"/>
      <c r="H20" s="33">
        <f t="shared" si="0"/>
        <v>0</v>
      </c>
    </row>
    <row r="21" spans="2:8" x14ac:dyDescent="0.2">
      <c r="B21" s="18">
        <f t="shared" si="1"/>
        <v>44543</v>
      </c>
      <c r="C21" s="4"/>
      <c r="D21" s="4"/>
      <c r="E21" s="70"/>
      <c r="F21" s="4"/>
      <c r="G21" s="34"/>
      <c r="H21" s="33">
        <f t="shared" si="0"/>
        <v>0</v>
      </c>
    </row>
    <row r="22" spans="2:8" x14ac:dyDescent="0.2">
      <c r="B22" s="18">
        <f t="shared" si="1"/>
        <v>44544</v>
      </c>
      <c r="C22" s="4"/>
      <c r="D22" s="4"/>
      <c r="E22" s="70"/>
      <c r="F22" s="4"/>
      <c r="G22" s="34"/>
      <c r="H22" s="33">
        <f t="shared" si="0"/>
        <v>0</v>
      </c>
    </row>
    <row r="23" spans="2:8" x14ac:dyDescent="0.2">
      <c r="B23" s="18">
        <f t="shared" si="1"/>
        <v>44545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18">
        <f t="shared" si="1"/>
        <v>44546</v>
      </c>
      <c r="C24" s="4"/>
      <c r="D24" s="4"/>
      <c r="E24" s="70"/>
      <c r="F24" s="4"/>
      <c r="G24" s="34"/>
      <c r="H24" s="33">
        <f t="shared" si="0"/>
        <v>0</v>
      </c>
    </row>
    <row r="25" spans="2:8" x14ac:dyDescent="0.2">
      <c r="B25" s="18">
        <f t="shared" si="1"/>
        <v>44547</v>
      </c>
      <c r="C25" s="4"/>
      <c r="D25" s="4"/>
      <c r="E25" s="70"/>
      <c r="F25" s="4"/>
      <c r="G25" s="34"/>
      <c r="H25" s="33">
        <f t="shared" si="0"/>
        <v>0</v>
      </c>
    </row>
    <row r="26" spans="2:8" x14ac:dyDescent="0.2">
      <c r="B26" s="61">
        <f t="shared" si="1"/>
        <v>44548</v>
      </c>
      <c r="C26" s="62"/>
      <c r="D26" s="62"/>
      <c r="E26" s="71"/>
      <c r="F26" s="62"/>
      <c r="G26" s="63"/>
      <c r="H26" s="33">
        <f t="shared" si="0"/>
        <v>0</v>
      </c>
    </row>
    <row r="27" spans="2:8" x14ac:dyDescent="0.2">
      <c r="B27" s="61">
        <f t="shared" si="1"/>
        <v>44549</v>
      </c>
      <c r="C27" s="62"/>
      <c r="D27" s="62"/>
      <c r="E27" s="71"/>
      <c r="F27" s="62"/>
      <c r="G27" s="63"/>
      <c r="H27" s="33">
        <f t="shared" si="0"/>
        <v>0</v>
      </c>
    </row>
    <row r="28" spans="2:8" x14ac:dyDescent="0.2">
      <c r="B28" s="18">
        <f t="shared" si="1"/>
        <v>44550</v>
      </c>
      <c r="C28" s="4"/>
      <c r="D28" s="4"/>
      <c r="E28" s="70"/>
      <c r="F28" s="4"/>
      <c r="G28" s="34"/>
      <c r="H28" s="33">
        <f t="shared" si="0"/>
        <v>0</v>
      </c>
    </row>
    <row r="29" spans="2:8" x14ac:dyDescent="0.2">
      <c r="B29" s="18">
        <f t="shared" si="1"/>
        <v>44551</v>
      </c>
      <c r="C29" s="4"/>
      <c r="D29" s="4"/>
      <c r="E29" s="70"/>
      <c r="F29" s="4"/>
      <c r="G29" s="34"/>
      <c r="H29" s="33">
        <f t="shared" si="0"/>
        <v>0</v>
      </c>
    </row>
    <row r="30" spans="2:8" x14ac:dyDescent="0.2">
      <c r="B30" s="18">
        <f t="shared" si="1"/>
        <v>44552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18">
        <f t="shared" si="1"/>
        <v>44553</v>
      </c>
      <c r="C31" s="4"/>
      <c r="D31" s="4"/>
      <c r="E31" s="70"/>
      <c r="F31" s="4"/>
      <c r="G31" s="34"/>
      <c r="H31" s="33">
        <f t="shared" si="0"/>
        <v>0</v>
      </c>
    </row>
    <row r="32" spans="2:8" x14ac:dyDescent="0.2">
      <c r="B32" s="18">
        <f t="shared" si="1"/>
        <v>44554</v>
      </c>
      <c r="C32" s="4"/>
      <c r="D32" s="4"/>
      <c r="E32" s="70"/>
      <c r="F32" s="4"/>
      <c r="G32" s="34"/>
      <c r="H32" s="33">
        <f t="shared" si="0"/>
        <v>0</v>
      </c>
    </row>
    <row r="33" spans="1:8" x14ac:dyDescent="0.2">
      <c r="B33" s="61">
        <f t="shared" si="1"/>
        <v>44555</v>
      </c>
      <c r="C33" s="62" t="s">
        <v>18</v>
      </c>
      <c r="D33" s="62"/>
      <c r="E33" s="71"/>
      <c r="F33" s="62"/>
      <c r="G33" s="63"/>
      <c r="H33" s="33">
        <f t="shared" si="0"/>
        <v>0</v>
      </c>
    </row>
    <row r="34" spans="1:8" x14ac:dyDescent="0.2">
      <c r="B34" s="61">
        <f t="shared" si="1"/>
        <v>44556</v>
      </c>
      <c r="C34" s="62"/>
      <c r="D34" s="62"/>
      <c r="E34" s="71"/>
      <c r="F34" s="62"/>
      <c r="G34" s="63"/>
      <c r="H34" s="33">
        <f t="shared" si="0"/>
        <v>0</v>
      </c>
    </row>
    <row r="35" spans="1:8" x14ac:dyDescent="0.2">
      <c r="B35" s="18">
        <f t="shared" si="1"/>
        <v>44557</v>
      </c>
      <c r="C35" s="4"/>
      <c r="D35" s="4"/>
      <c r="E35" s="70"/>
      <c r="F35" s="4"/>
      <c r="G35" s="34"/>
      <c r="H35" s="33">
        <f t="shared" si="0"/>
        <v>0</v>
      </c>
    </row>
    <row r="36" spans="1:8" x14ac:dyDescent="0.2">
      <c r="B36" s="18">
        <f t="shared" si="1"/>
        <v>44558</v>
      </c>
      <c r="C36" s="4"/>
      <c r="D36" s="4"/>
      <c r="E36" s="70"/>
      <c r="F36" s="4"/>
      <c r="G36" s="34"/>
      <c r="H36" s="33">
        <f t="shared" si="0"/>
        <v>0</v>
      </c>
    </row>
    <row r="37" spans="1:8" x14ac:dyDescent="0.2">
      <c r="B37" s="18">
        <f t="shared" si="1"/>
        <v>44559</v>
      </c>
      <c r="C37" s="4"/>
      <c r="D37" s="4"/>
      <c r="E37" s="70"/>
      <c r="F37" s="4"/>
      <c r="G37" s="34"/>
      <c r="H37" s="33">
        <f t="shared" si="0"/>
        <v>0</v>
      </c>
    </row>
    <row r="38" spans="1:8" x14ac:dyDescent="0.2">
      <c r="B38" s="18">
        <f t="shared" si="1"/>
        <v>44560</v>
      </c>
      <c r="C38" s="25"/>
      <c r="D38" s="4"/>
      <c r="E38" s="70"/>
      <c r="F38" s="4"/>
      <c r="G38" s="34"/>
      <c r="H38" s="33">
        <f t="shared" si="0"/>
        <v>0</v>
      </c>
    </row>
    <row r="39" spans="1:8" x14ac:dyDescent="0.2">
      <c r="B39" s="19">
        <f t="shared" si="1"/>
        <v>44561</v>
      </c>
      <c r="C39" s="27"/>
      <c r="D39" s="28"/>
      <c r="E39" s="70"/>
      <c r="F39" s="4"/>
      <c r="G39" s="34"/>
      <c r="H39" s="33">
        <f t="shared" si="0"/>
        <v>0</v>
      </c>
    </row>
    <row r="40" spans="1:8" x14ac:dyDescent="0.2">
      <c r="B40" s="19"/>
      <c r="C40" s="55" t="s">
        <v>46</v>
      </c>
      <c r="D40" s="20"/>
      <c r="E40" s="46">
        <f>SUM(E9:E39)*24</f>
        <v>0</v>
      </c>
      <c r="F40" s="42" t="s">
        <v>61</v>
      </c>
      <c r="G40" s="48"/>
    </row>
    <row r="41" spans="1:8" x14ac:dyDescent="0.2">
      <c r="B41" s="21"/>
      <c r="C41" s="52"/>
      <c r="D41" s="22"/>
      <c r="E41" s="59"/>
      <c r="F41" s="60" t="s">
        <v>62</v>
      </c>
      <c r="G41" s="44"/>
    </row>
    <row r="42" spans="1:8" x14ac:dyDescent="0.2">
      <c r="B42" s="21"/>
      <c r="C42" s="52"/>
      <c r="D42" s="22"/>
      <c r="E42" s="46">
        <f>E40*E41</f>
        <v>0</v>
      </c>
      <c r="F42" s="41" t="s">
        <v>63</v>
      </c>
      <c r="G42" s="45"/>
    </row>
    <row r="43" spans="1:8" x14ac:dyDescent="0.2">
      <c r="B43" s="23"/>
      <c r="C43" s="26"/>
      <c r="D43" s="24"/>
      <c r="E43" s="47">
        <f>(FLOOR(SUM(G9:G39),1))</f>
        <v>0</v>
      </c>
      <c r="F43" s="41" t="s">
        <v>33</v>
      </c>
      <c r="G43" s="45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kDnaYdCp5T9dmMU7H0Wf04vu12iZJxttyUZkGvHeCNXTFz0UZ1a/U/s9Rs9ifHW/lriTQEujqXCXrD36qUILOw==" saltValue="R1U4P93CLgjkLmPS7RrYB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90"/>
  <sheetViews>
    <sheetView workbookViewId="0">
      <selection activeCell="E3" sqref="E3"/>
    </sheetView>
  </sheetViews>
  <sheetFormatPr defaultColWidth="8.85546875" defaultRowHeight="12.75" x14ac:dyDescent="0.2"/>
  <cols>
    <col min="1" max="1" width="19.140625" style="2" customWidth="1"/>
    <col min="2" max="2" width="21.28515625" style="2" customWidth="1"/>
    <col min="3" max="3" width="7.7109375" style="2" customWidth="1"/>
    <col min="4" max="4" width="13.7109375" style="2" customWidth="1"/>
    <col min="5" max="5" width="10.28515625" style="9" customWidth="1"/>
    <col min="6" max="6" width="12.28515625" style="2" bestFit="1" customWidth="1"/>
    <col min="7" max="16384" width="8.85546875" style="2"/>
  </cols>
  <sheetData>
    <row r="1" spans="1:7" ht="129.6" customHeight="1" x14ac:dyDescent="0.2">
      <c r="A1" s="6" t="s">
        <v>29</v>
      </c>
      <c r="B1" s="6" t="s">
        <v>24</v>
      </c>
      <c r="C1" s="6" t="s">
        <v>25</v>
      </c>
      <c r="D1" s="6" t="s">
        <v>26</v>
      </c>
      <c r="E1" s="7" t="s">
        <v>28</v>
      </c>
      <c r="F1" s="6" t="s">
        <v>27</v>
      </c>
      <c r="G1" s="6" t="s">
        <v>47</v>
      </c>
    </row>
    <row r="2" spans="1:7" x14ac:dyDescent="0.2">
      <c r="A2" s="29"/>
      <c r="B2" s="29"/>
      <c r="C2" s="29">
        <v>2019</v>
      </c>
      <c r="D2" s="30">
        <v>3107.98</v>
      </c>
      <c r="E2" s="31">
        <v>1</v>
      </c>
      <c r="F2" s="8">
        <f>D2*1/E2</f>
        <v>3107.98</v>
      </c>
      <c r="G2" s="8">
        <f>ROUND(F2*0.012,2)</f>
        <v>37.299999999999997</v>
      </c>
    </row>
    <row r="3" spans="1:7" x14ac:dyDescent="0.2">
      <c r="A3" s="29"/>
      <c r="B3" s="29"/>
      <c r="C3" s="29"/>
      <c r="D3" s="30"/>
      <c r="E3" s="31"/>
      <c r="F3" s="8" t="e">
        <f t="shared" ref="F3:F19" si="0">D3*1/E3</f>
        <v>#DIV/0!</v>
      </c>
      <c r="G3" s="8" t="e">
        <f t="shared" ref="G3:G66" si="1">ROUND(F3*0.012,2)</f>
        <v>#DIV/0!</v>
      </c>
    </row>
    <row r="4" spans="1:7" x14ac:dyDescent="0.2">
      <c r="A4" s="29"/>
      <c r="B4" s="29"/>
      <c r="C4" s="29"/>
      <c r="D4" s="30"/>
      <c r="E4" s="31"/>
      <c r="F4" s="8" t="e">
        <f t="shared" si="0"/>
        <v>#DIV/0!</v>
      </c>
      <c r="G4" s="8" t="e">
        <f t="shared" si="1"/>
        <v>#DIV/0!</v>
      </c>
    </row>
    <row r="5" spans="1:7" x14ac:dyDescent="0.2">
      <c r="A5" s="29"/>
      <c r="B5" s="29"/>
      <c r="C5" s="29"/>
      <c r="D5" s="30"/>
      <c r="E5" s="31"/>
      <c r="F5" s="8" t="e">
        <f t="shared" si="0"/>
        <v>#DIV/0!</v>
      </c>
      <c r="G5" s="8" t="e">
        <f t="shared" si="1"/>
        <v>#DIV/0!</v>
      </c>
    </row>
    <row r="6" spans="1:7" x14ac:dyDescent="0.2">
      <c r="A6" s="29"/>
      <c r="B6" s="29"/>
      <c r="C6" s="29"/>
      <c r="D6" s="30"/>
      <c r="E6" s="31"/>
      <c r="F6" s="8" t="e">
        <f t="shared" si="0"/>
        <v>#DIV/0!</v>
      </c>
      <c r="G6" s="8" t="e">
        <f t="shared" si="1"/>
        <v>#DIV/0!</v>
      </c>
    </row>
    <row r="7" spans="1:7" x14ac:dyDescent="0.2">
      <c r="A7" s="29"/>
      <c r="B7" s="29"/>
      <c r="C7" s="29"/>
      <c r="D7" s="30"/>
      <c r="E7" s="31"/>
      <c r="F7" s="8" t="e">
        <f t="shared" si="0"/>
        <v>#DIV/0!</v>
      </c>
      <c r="G7" s="8" t="e">
        <f t="shared" si="1"/>
        <v>#DIV/0!</v>
      </c>
    </row>
    <row r="8" spans="1:7" x14ac:dyDescent="0.2">
      <c r="A8" s="29"/>
      <c r="B8" s="29"/>
      <c r="C8" s="29"/>
      <c r="D8" s="30"/>
      <c r="E8" s="31"/>
      <c r="F8" s="8" t="e">
        <f t="shared" si="0"/>
        <v>#DIV/0!</v>
      </c>
      <c r="G8" s="8" t="e">
        <f t="shared" si="1"/>
        <v>#DIV/0!</v>
      </c>
    </row>
    <row r="9" spans="1:7" x14ac:dyDescent="0.2">
      <c r="A9" s="29"/>
      <c r="B9" s="29"/>
      <c r="C9" s="29"/>
      <c r="D9" s="30"/>
      <c r="E9" s="31"/>
      <c r="F9" s="8" t="e">
        <f t="shared" si="0"/>
        <v>#DIV/0!</v>
      </c>
      <c r="G9" s="8" t="e">
        <f t="shared" si="1"/>
        <v>#DIV/0!</v>
      </c>
    </row>
    <row r="10" spans="1:7" x14ac:dyDescent="0.2">
      <c r="A10" s="29"/>
      <c r="B10" s="29"/>
      <c r="C10" s="29"/>
      <c r="D10" s="30"/>
      <c r="E10" s="31"/>
      <c r="F10" s="8" t="e">
        <f t="shared" si="0"/>
        <v>#DIV/0!</v>
      </c>
      <c r="G10" s="8" t="e">
        <f t="shared" si="1"/>
        <v>#DIV/0!</v>
      </c>
    </row>
    <row r="11" spans="1:7" x14ac:dyDescent="0.2">
      <c r="A11" s="29"/>
      <c r="B11" s="29"/>
      <c r="C11" s="29"/>
      <c r="D11" s="30"/>
      <c r="E11" s="31"/>
      <c r="F11" s="8" t="e">
        <f t="shared" si="0"/>
        <v>#DIV/0!</v>
      </c>
      <c r="G11" s="8" t="e">
        <f t="shared" si="1"/>
        <v>#DIV/0!</v>
      </c>
    </row>
    <row r="12" spans="1:7" x14ac:dyDescent="0.2">
      <c r="A12" s="29"/>
      <c r="B12" s="29"/>
      <c r="C12" s="29"/>
      <c r="D12" s="30"/>
      <c r="E12" s="31"/>
      <c r="F12" s="8" t="e">
        <f t="shared" si="0"/>
        <v>#DIV/0!</v>
      </c>
      <c r="G12" s="8" t="e">
        <f t="shared" si="1"/>
        <v>#DIV/0!</v>
      </c>
    </row>
    <row r="13" spans="1:7" x14ac:dyDescent="0.2">
      <c r="A13" s="29"/>
      <c r="B13" s="29"/>
      <c r="C13" s="29"/>
      <c r="D13" s="30"/>
      <c r="E13" s="31"/>
      <c r="F13" s="8" t="e">
        <f t="shared" si="0"/>
        <v>#DIV/0!</v>
      </c>
      <c r="G13" s="8" t="e">
        <f t="shared" si="1"/>
        <v>#DIV/0!</v>
      </c>
    </row>
    <row r="14" spans="1:7" x14ac:dyDescent="0.2">
      <c r="A14" s="29"/>
      <c r="B14" s="29"/>
      <c r="C14" s="29"/>
      <c r="D14" s="30"/>
      <c r="E14" s="31"/>
      <c r="F14" s="8" t="e">
        <f t="shared" si="0"/>
        <v>#DIV/0!</v>
      </c>
      <c r="G14" s="8" t="e">
        <f t="shared" si="1"/>
        <v>#DIV/0!</v>
      </c>
    </row>
    <row r="15" spans="1:7" x14ac:dyDescent="0.2">
      <c r="A15" s="29"/>
      <c r="B15" s="29"/>
      <c r="C15" s="29"/>
      <c r="D15" s="30"/>
      <c r="E15" s="31"/>
      <c r="F15" s="8" t="e">
        <f t="shared" si="0"/>
        <v>#DIV/0!</v>
      </c>
      <c r="G15" s="8" t="e">
        <f t="shared" si="1"/>
        <v>#DIV/0!</v>
      </c>
    </row>
    <row r="16" spans="1:7" x14ac:dyDescent="0.2">
      <c r="A16" s="29"/>
      <c r="B16" s="29"/>
      <c r="C16" s="29"/>
      <c r="D16" s="30"/>
      <c r="E16" s="31"/>
      <c r="F16" s="8" t="e">
        <f t="shared" si="0"/>
        <v>#DIV/0!</v>
      </c>
      <c r="G16" s="8" t="e">
        <f t="shared" si="1"/>
        <v>#DIV/0!</v>
      </c>
    </row>
    <row r="17" spans="1:7" x14ac:dyDescent="0.2">
      <c r="A17" s="29"/>
      <c r="B17" s="29"/>
      <c r="C17" s="29"/>
      <c r="D17" s="30"/>
      <c r="E17" s="31"/>
      <c r="F17" s="8" t="e">
        <f t="shared" si="0"/>
        <v>#DIV/0!</v>
      </c>
      <c r="G17" s="8" t="e">
        <f t="shared" si="1"/>
        <v>#DIV/0!</v>
      </c>
    </row>
    <row r="18" spans="1:7" x14ac:dyDescent="0.2">
      <c r="A18" s="29"/>
      <c r="B18" s="29"/>
      <c r="C18" s="29"/>
      <c r="D18" s="30"/>
      <c r="E18" s="31"/>
      <c r="F18" s="8" t="e">
        <f t="shared" si="0"/>
        <v>#DIV/0!</v>
      </c>
      <c r="G18" s="8" t="e">
        <f t="shared" si="1"/>
        <v>#DIV/0!</v>
      </c>
    </row>
    <row r="19" spans="1:7" x14ac:dyDescent="0.2">
      <c r="A19" s="29"/>
      <c r="B19" s="29"/>
      <c r="C19" s="29"/>
      <c r="D19" s="30"/>
      <c r="E19" s="31"/>
      <c r="F19" s="8" t="e">
        <f t="shared" si="0"/>
        <v>#DIV/0!</v>
      </c>
      <c r="G19" s="8" t="e">
        <f t="shared" si="1"/>
        <v>#DIV/0!</v>
      </c>
    </row>
    <row r="20" spans="1:7" x14ac:dyDescent="0.2">
      <c r="A20" s="29"/>
      <c r="B20" s="32"/>
      <c r="C20" s="29"/>
      <c r="D20" s="30"/>
      <c r="E20" s="31"/>
      <c r="F20" s="8" t="e">
        <f t="shared" ref="F20" si="2">D20*1/E20</f>
        <v>#DIV/0!</v>
      </c>
      <c r="G20" s="8" t="e">
        <f t="shared" si="1"/>
        <v>#DIV/0!</v>
      </c>
    </row>
    <row r="21" spans="1:7" x14ac:dyDescent="0.2">
      <c r="A21" s="29"/>
      <c r="B21" s="32"/>
      <c r="C21" s="29"/>
      <c r="D21" s="30"/>
      <c r="E21" s="31"/>
      <c r="F21" s="8" t="e">
        <f t="shared" ref="F21:F62" si="3">D21*1/E21</f>
        <v>#DIV/0!</v>
      </c>
      <c r="G21" s="8" t="e">
        <f t="shared" si="1"/>
        <v>#DIV/0!</v>
      </c>
    </row>
    <row r="22" spans="1:7" x14ac:dyDescent="0.2">
      <c r="A22" s="29"/>
      <c r="B22" s="32"/>
      <c r="C22" s="29"/>
      <c r="D22" s="30"/>
      <c r="E22" s="31"/>
      <c r="F22" s="8" t="e">
        <f t="shared" si="3"/>
        <v>#DIV/0!</v>
      </c>
      <c r="G22" s="8" t="e">
        <f t="shared" si="1"/>
        <v>#DIV/0!</v>
      </c>
    </row>
    <row r="23" spans="1:7" x14ac:dyDescent="0.2">
      <c r="A23" s="29"/>
      <c r="B23" s="32"/>
      <c r="C23" s="29"/>
      <c r="D23" s="30"/>
      <c r="E23" s="31"/>
      <c r="F23" s="8" t="e">
        <f t="shared" si="3"/>
        <v>#DIV/0!</v>
      </c>
      <c r="G23" s="8" t="e">
        <f t="shared" si="1"/>
        <v>#DIV/0!</v>
      </c>
    </row>
    <row r="24" spans="1:7" x14ac:dyDescent="0.2">
      <c r="A24" s="29"/>
      <c r="B24" s="32"/>
      <c r="C24" s="29"/>
      <c r="D24" s="30"/>
      <c r="E24" s="31"/>
      <c r="F24" s="8" t="e">
        <f t="shared" si="3"/>
        <v>#DIV/0!</v>
      </c>
      <c r="G24" s="8" t="e">
        <f t="shared" si="1"/>
        <v>#DIV/0!</v>
      </c>
    </row>
    <row r="25" spans="1:7" x14ac:dyDescent="0.2">
      <c r="A25" s="29"/>
      <c r="B25" s="32"/>
      <c r="C25" s="29"/>
      <c r="D25" s="30"/>
      <c r="E25" s="31"/>
      <c r="F25" s="8" t="e">
        <f t="shared" si="3"/>
        <v>#DIV/0!</v>
      </c>
      <c r="G25" s="8" t="e">
        <f t="shared" si="1"/>
        <v>#DIV/0!</v>
      </c>
    </row>
    <row r="26" spans="1:7" x14ac:dyDescent="0.2">
      <c r="A26" s="29"/>
      <c r="B26" s="32"/>
      <c r="C26" s="29"/>
      <c r="D26" s="30"/>
      <c r="E26" s="31"/>
      <c r="F26" s="8" t="e">
        <f t="shared" si="3"/>
        <v>#DIV/0!</v>
      </c>
      <c r="G26" s="8" t="e">
        <f t="shared" si="1"/>
        <v>#DIV/0!</v>
      </c>
    </row>
    <row r="27" spans="1:7" x14ac:dyDescent="0.2">
      <c r="A27" s="29"/>
      <c r="B27" s="32"/>
      <c r="C27" s="29"/>
      <c r="D27" s="30"/>
      <c r="E27" s="31"/>
      <c r="F27" s="8" t="e">
        <f t="shared" si="3"/>
        <v>#DIV/0!</v>
      </c>
      <c r="G27" s="8" t="e">
        <f t="shared" si="1"/>
        <v>#DIV/0!</v>
      </c>
    </row>
    <row r="28" spans="1:7" x14ac:dyDescent="0.2">
      <c r="A28" s="29"/>
      <c r="B28" s="32"/>
      <c r="C28" s="29"/>
      <c r="D28" s="30"/>
      <c r="E28" s="31"/>
      <c r="F28" s="8" t="e">
        <f t="shared" si="3"/>
        <v>#DIV/0!</v>
      </c>
      <c r="G28" s="8" t="e">
        <f t="shared" si="1"/>
        <v>#DIV/0!</v>
      </c>
    </row>
    <row r="29" spans="1:7" x14ac:dyDescent="0.2">
      <c r="A29" s="29"/>
      <c r="B29" s="32"/>
      <c r="C29" s="29"/>
      <c r="D29" s="30"/>
      <c r="E29" s="31"/>
      <c r="F29" s="8" t="e">
        <f t="shared" si="3"/>
        <v>#DIV/0!</v>
      </c>
      <c r="G29" s="8" t="e">
        <f t="shared" si="1"/>
        <v>#DIV/0!</v>
      </c>
    </row>
    <row r="30" spans="1:7" x14ac:dyDescent="0.2">
      <c r="A30" s="29"/>
      <c r="B30" s="32"/>
      <c r="C30" s="29"/>
      <c r="D30" s="30"/>
      <c r="E30" s="31"/>
      <c r="F30" s="8" t="e">
        <f t="shared" si="3"/>
        <v>#DIV/0!</v>
      </c>
      <c r="G30" s="8" t="e">
        <f t="shared" si="1"/>
        <v>#DIV/0!</v>
      </c>
    </row>
    <row r="31" spans="1:7" x14ac:dyDescent="0.2">
      <c r="A31" s="29"/>
      <c r="B31" s="32"/>
      <c r="C31" s="29"/>
      <c r="D31" s="30"/>
      <c r="E31" s="31"/>
      <c r="F31" s="8" t="e">
        <f t="shared" si="3"/>
        <v>#DIV/0!</v>
      </c>
      <c r="G31" s="8" t="e">
        <f t="shared" si="1"/>
        <v>#DIV/0!</v>
      </c>
    </row>
    <row r="32" spans="1:7" x14ac:dyDescent="0.2">
      <c r="A32" s="29"/>
      <c r="B32" s="32"/>
      <c r="C32" s="29"/>
      <c r="D32" s="30"/>
      <c r="E32" s="31"/>
      <c r="F32" s="8" t="e">
        <f t="shared" si="3"/>
        <v>#DIV/0!</v>
      </c>
      <c r="G32" s="8" t="e">
        <f t="shared" si="1"/>
        <v>#DIV/0!</v>
      </c>
    </row>
    <row r="33" spans="1:7" x14ac:dyDescent="0.2">
      <c r="A33" s="29"/>
      <c r="B33" s="32"/>
      <c r="C33" s="29"/>
      <c r="D33" s="30"/>
      <c r="E33" s="31"/>
      <c r="F33" s="8" t="e">
        <f t="shared" si="3"/>
        <v>#DIV/0!</v>
      </c>
      <c r="G33" s="8" t="e">
        <f t="shared" si="1"/>
        <v>#DIV/0!</v>
      </c>
    </row>
    <row r="34" spans="1:7" x14ac:dyDescent="0.2">
      <c r="A34" s="29"/>
      <c r="B34" s="32"/>
      <c r="C34" s="29"/>
      <c r="D34" s="30"/>
      <c r="E34" s="31"/>
      <c r="F34" s="8" t="e">
        <f t="shared" si="3"/>
        <v>#DIV/0!</v>
      </c>
      <c r="G34" s="8" t="e">
        <f t="shared" si="1"/>
        <v>#DIV/0!</v>
      </c>
    </row>
    <row r="35" spans="1:7" x14ac:dyDescent="0.2">
      <c r="A35" s="29"/>
      <c r="B35" s="32"/>
      <c r="C35" s="29"/>
      <c r="D35" s="30"/>
      <c r="E35" s="31"/>
      <c r="F35" s="8" t="e">
        <f t="shared" si="3"/>
        <v>#DIV/0!</v>
      </c>
      <c r="G35" s="8" t="e">
        <f t="shared" si="1"/>
        <v>#DIV/0!</v>
      </c>
    </row>
    <row r="36" spans="1:7" x14ac:dyDescent="0.2">
      <c r="A36" s="29"/>
      <c r="B36" s="32"/>
      <c r="C36" s="29"/>
      <c r="D36" s="30"/>
      <c r="E36" s="31"/>
      <c r="F36" s="8" t="e">
        <f t="shared" si="3"/>
        <v>#DIV/0!</v>
      </c>
      <c r="G36" s="8" t="e">
        <f t="shared" si="1"/>
        <v>#DIV/0!</v>
      </c>
    </row>
    <row r="37" spans="1:7" x14ac:dyDescent="0.2">
      <c r="A37" s="29"/>
      <c r="B37" s="32"/>
      <c r="C37" s="29"/>
      <c r="D37" s="30"/>
      <c r="E37" s="31"/>
      <c r="F37" s="8" t="e">
        <f t="shared" si="3"/>
        <v>#DIV/0!</v>
      </c>
      <c r="G37" s="8" t="e">
        <f t="shared" si="1"/>
        <v>#DIV/0!</v>
      </c>
    </row>
    <row r="38" spans="1:7" x14ac:dyDescent="0.2">
      <c r="A38" s="29"/>
      <c r="B38" s="32"/>
      <c r="C38" s="29"/>
      <c r="D38" s="30"/>
      <c r="E38" s="31"/>
      <c r="F38" s="8" t="e">
        <f t="shared" si="3"/>
        <v>#DIV/0!</v>
      </c>
      <c r="G38" s="8" t="e">
        <f t="shared" si="1"/>
        <v>#DIV/0!</v>
      </c>
    </row>
    <row r="39" spans="1:7" x14ac:dyDescent="0.2">
      <c r="A39" s="29"/>
      <c r="B39" s="32"/>
      <c r="C39" s="29"/>
      <c r="D39" s="30"/>
      <c r="E39" s="31"/>
      <c r="F39" s="8" t="e">
        <f t="shared" si="3"/>
        <v>#DIV/0!</v>
      </c>
      <c r="G39" s="8" t="e">
        <f t="shared" si="1"/>
        <v>#DIV/0!</v>
      </c>
    </row>
    <row r="40" spans="1:7" x14ac:dyDescent="0.2">
      <c r="A40" s="29"/>
      <c r="B40" s="32"/>
      <c r="C40" s="29"/>
      <c r="D40" s="30"/>
      <c r="E40" s="31"/>
      <c r="F40" s="8" t="e">
        <f t="shared" si="3"/>
        <v>#DIV/0!</v>
      </c>
      <c r="G40" s="8" t="e">
        <f t="shared" si="1"/>
        <v>#DIV/0!</v>
      </c>
    </row>
    <row r="41" spans="1:7" x14ac:dyDescent="0.2">
      <c r="A41" s="29"/>
      <c r="B41" s="32"/>
      <c r="C41" s="29"/>
      <c r="D41" s="30"/>
      <c r="E41" s="31"/>
      <c r="F41" s="8" t="e">
        <f t="shared" si="3"/>
        <v>#DIV/0!</v>
      </c>
      <c r="G41" s="8" t="e">
        <f t="shared" si="1"/>
        <v>#DIV/0!</v>
      </c>
    </row>
    <row r="42" spans="1:7" x14ac:dyDescent="0.2">
      <c r="A42" s="29"/>
      <c r="B42" s="32"/>
      <c r="C42" s="29"/>
      <c r="D42" s="30"/>
      <c r="E42" s="31"/>
      <c r="F42" s="8" t="e">
        <f t="shared" si="3"/>
        <v>#DIV/0!</v>
      </c>
      <c r="G42" s="8" t="e">
        <f t="shared" si="1"/>
        <v>#DIV/0!</v>
      </c>
    </row>
    <row r="43" spans="1:7" x14ac:dyDescent="0.2">
      <c r="A43" s="29"/>
      <c r="B43" s="32"/>
      <c r="C43" s="29"/>
      <c r="D43" s="30"/>
      <c r="E43" s="31"/>
      <c r="F43" s="8" t="e">
        <f t="shared" si="3"/>
        <v>#DIV/0!</v>
      </c>
      <c r="G43" s="8" t="e">
        <f t="shared" si="1"/>
        <v>#DIV/0!</v>
      </c>
    </row>
    <row r="44" spans="1:7" x14ac:dyDescent="0.2">
      <c r="A44" s="29"/>
      <c r="B44" s="32"/>
      <c r="C44" s="29"/>
      <c r="D44" s="30"/>
      <c r="E44" s="31"/>
      <c r="F44" s="8" t="e">
        <f t="shared" si="3"/>
        <v>#DIV/0!</v>
      </c>
      <c r="G44" s="8" t="e">
        <f t="shared" si="1"/>
        <v>#DIV/0!</v>
      </c>
    </row>
    <row r="45" spans="1:7" x14ac:dyDescent="0.2">
      <c r="A45" s="29"/>
      <c r="B45" s="32"/>
      <c r="C45" s="29"/>
      <c r="D45" s="30"/>
      <c r="E45" s="31"/>
      <c r="F45" s="8" t="e">
        <f t="shared" si="3"/>
        <v>#DIV/0!</v>
      </c>
      <c r="G45" s="8" t="e">
        <f t="shared" si="1"/>
        <v>#DIV/0!</v>
      </c>
    </row>
    <row r="46" spans="1:7" x14ac:dyDescent="0.2">
      <c r="A46" s="29"/>
      <c r="B46" s="32"/>
      <c r="C46" s="29"/>
      <c r="D46" s="30"/>
      <c r="E46" s="31"/>
      <c r="F46" s="8" t="e">
        <f t="shared" si="3"/>
        <v>#DIV/0!</v>
      </c>
      <c r="G46" s="8" t="e">
        <f t="shared" si="1"/>
        <v>#DIV/0!</v>
      </c>
    </row>
    <row r="47" spans="1:7" x14ac:dyDescent="0.2">
      <c r="A47" s="29"/>
      <c r="B47" s="32"/>
      <c r="C47" s="29"/>
      <c r="D47" s="30"/>
      <c r="E47" s="31"/>
      <c r="F47" s="8" t="e">
        <f t="shared" si="3"/>
        <v>#DIV/0!</v>
      </c>
      <c r="G47" s="8" t="e">
        <f t="shared" si="1"/>
        <v>#DIV/0!</v>
      </c>
    </row>
    <row r="48" spans="1:7" x14ac:dyDescent="0.2">
      <c r="A48" s="29"/>
      <c r="B48" s="32"/>
      <c r="C48" s="29"/>
      <c r="D48" s="30"/>
      <c r="E48" s="31"/>
      <c r="F48" s="8" t="e">
        <f t="shared" si="3"/>
        <v>#DIV/0!</v>
      </c>
      <c r="G48" s="8" t="e">
        <f t="shared" si="1"/>
        <v>#DIV/0!</v>
      </c>
    </row>
    <row r="49" spans="1:7" x14ac:dyDescent="0.2">
      <c r="A49" s="29"/>
      <c r="B49" s="32"/>
      <c r="C49" s="29"/>
      <c r="D49" s="30"/>
      <c r="E49" s="31"/>
      <c r="F49" s="8" t="e">
        <f t="shared" si="3"/>
        <v>#DIV/0!</v>
      </c>
      <c r="G49" s="8" t="e">
        <f t="shared" si="1"/>
        <v>#DIV/0!</v>
      </c>
    </row>
    <row r="50" spans="1:7" x14ac:dyDescent="0.2">
      <c r="A50" s="29"/>
      <c r="B50" s="32"/>
      <c r="C50" s="29"/>
      <c r="D50" s="30"/>
      <c r="E50" s="31"/>
      <c r="F50" s="8" t="e">
        <f t="shared" si="3"/>
        <v>#DIV/0!</v>
      </c>
      <c r="G50" s="8" t="e">
        <f t="shared" si="1"/>
        <v>#DIV/0!</v>
      </c>
    </row>
    <row r="51" spans="1:7" x14ac:dyDescent="0.2">
      <c r="A51" s="29"/>
      <c r="B51" s="32"/>
      <c r="C51" s="29"/>
      <c r="D51" s="30"/>
      <c r="E51" s="31"/>
      <c r="F51" s="8" t="e">
        <f t="shared" si="3"/>
        <v>#DIV/0!</v>
      </c>
      <c r="G51" s="8" t="e">
        <f t="shared" si="1"/>
        <v>#DIV/0!</v>
      </c>
    </row>
    <row r="52" spans="1:7" x14ac:dyDescent="0.2">
      <c r="A52" s="29"/>
      <c r="B52" s="32"/>
      <c r="C52" s="29"/>
      <c r="D52" s="30"/>
      <c r="E52" s="31"/>
      <c r="F52" s="8" t="e">
        <f t="shared" si="3"/>
        <v>#DIV/0!</v>
      </c>
      <c r="G52" s="8" t="e">
        <f t="shared" si="1"/>
        <v>#DIV/0!</v>
      </c>
    </row>
    <row r="53" spans="1:7" x14ac:dyDescent="0.2">
      <c r="A53" s="29"/>
      <c r="B53" s="32"/>
      <c r="C53" s="29"/>
      <c r="D53" s="30"/>
      <c r="E53" s="31"/>
      <c r="F53" s="8" t="e">
        <f t="shared" si="3"/>
        <v>#DIV/0!</v>
      </c>
      <c r="G53" s="8" t="e">
        <f t="shared" si="1"/>
        <v>#DIV/0!</v>
      </c>
    </row>
    <row r="54" spans="1:7" x14ac:dyDescent="0.2">
      <c r="A54" s="29"/>
      <c r="B54" s="32"/>
      <c r="C54" s="29"/>
      <c r="D54" s="30"/>
      <c r="E54" s="31"/>
      <c r="F54" s="8" t="e">
        <f t="shared" si="3"/>
        <v>#DIV/0!</v>
      </c>
      <c r="G54" s="8" t="e">
        <f t="shared" si="1"/>
        <v>#DIV/0!</v>
      </c>
    </row>
    <row r="55" spans="1:7" x14ac:dyDescent="0.2">
      <c r="A55" s="29"/>
      <c r="B55" s="32"/>
      <c r="C55" s="29"/>
      <c r="D55" s="30"/>
      <c r="E55" s="31"/>
      <c r="F55" s="8" t="e">
        <f t="shared" si="3"/>
        <v>#DIV/0!</v>
      </c>
      <c r="G55" s="8" t="e">
        <f t="shared" si="1"/>
        <v>#DIV/0!</v>
      </c>
    </row>
    <row r="56" spans="1:7" x14ac:dyDescent="0.2">
      <c r="A56" s="29"/>
      <c r="B56" s="32"/>
      <c r="C56" s="29"/>
      <c r="D56" s="30"/>
      <c r="E56" s="31"/>
      <c r="F56" s="8" t="e">
        <f t="shared" si="3"/>
        <v>#DIV/0!</v>
      </c>
      <c r="G56" s="8" t="e">
        <f t="shared" si="1"/>
        <v>#DIV/0!</v>
      </c>
    </row>
    <row r="57" spans="1:7" x14ac:dyDescent="0.2">
      <c r="A57" s="29"/>
      <c r="B57" s="32"/>
      <c r="C57" s="29"/>
      <c r="D57" s="30"/>
      <c r="E57" s="31"/>
      <c r="F57" s="8" t="e">
        <f t="shared" si="3"/>
        <v>#DIV/0!</v>
      </c>
      <c r="G57" s="8" t="e">
        <f t="shared" si="1"/>
        <v>#DIV/0!</v>
      </c>
    </row>
    <row r="58" spans="1:7" x14ac:dyDescent="0.2">
      <c r="A58" s="29"/>
      <c r="B58" s="32"/>
      <c r="C58" s="29"/>
      <c r="D58" s="30"/>
      <c r="E58" s="31"/>
      <c r="F58" s="8" t="e">
        <f t="shared" si="3"/>
        <v>#DIV/0!</v>
      </c>
      <c r="G58" s="8" t="e">
        <f t="shared" si="1"/>
        <v>#DIV/0!</v>
      </c>
    </row>
    <row r="59" spans="1:7" x14ac:dyDescent="0.2">
      <c r="A59" s="29"/>
      <c r="B59" s="32"/>
      <c r="C59" s="29"/>
      <c r="D59" s="30"/>
      <c r="E59" s="31"/>
      <c r="F59" s="8" t="e">
        <f t="shared" si="3"/>
        <v>#DIV/0!</v>
      </c>
      <c r="G59" s="8" t="e">
        <f t="shared" si="1"/>
        <v>#DIV/0!</v>
      </c>
    </row>
    <row r="60" spans="1:7" x14ac:dyDescent="0.2">
      <c r="A60" s="29"/>
      <c r="B60" s="32"/>
      <c r="C60" s="29"/>
      <c r="D60" s="30"/>
      <c r="E60" s="31"/>
      <c r="F60" s="8" t="e">
        <f t="shared" si="3"/>
        <v>#DIV/0!</v>
      </c>
      <c r="G60" s="8" t="e">
        <f t="shared" si="1"/>
        <v>#DIV/0!</v>
      </c>
    </row>
    <row r="61" spans="1:7" x14ac:dyDescent="0.2">
      <c r="A61" s="29"/>
      <c r="B61" s="32"/>
      <c r="C61" s="29"/>
      <c r="D61" s="30"/>
      <c r="E61" s="31"/>
      <c r="F61" s="8" t="e">
        <f t="shared" si="3"/>
        <v>#DIV/0!</v>
      </c>
      <c r="G61" s="8" t="e">
        <f t="shared" si="1"/>
        <v>#DIV/0!</v>
      </c>
    </row>
    <row r="62" spans="1:7" x14ac:dyDescent="0.2">
      <c r="A62" s="29"/>
      <c r="B62" s="32"/>
      <c r="C62" s="29"/>
      <c r="D62" s="30"/>
      <c r="E62" s="31"/>
      <c r="F62" s="8" t="e">
        <f t="shared" si="3"/>
        <v>#DIV/0!</v>
      </c>
      <c r="G62" s="8" t="e">
        <f t="shared" si="1"/>
        <v>#DIV/0!</v>
      </c>
    </row>
    <row r="63" spans="1:7" x14ac:dyDescent="0.2">
      <c r="A63" s="29"/>
      <c r="B63" s="32"/>
      <c r="C63" s="29"/>
      <c r="D63" s="30"/>
      <c r="E63" s="31"/>
      <c r="F63" s="8" t="e">
        <f t="shared" ref="F63:F90" si="4">D63*1/E63</f>
        <v>#DIV/0!</v>
      </c>
      <c r="G63" s="8" t="e">
        <f t="shared" si="1"/>
        <v>#DIV/0!</v>
      </c>
    </row>
    <row r="64" spans="1:7" x14ac:dyDescent="0.2">
      <c r="A64" s="29"/>
      <c r="B64" s="32"/>
      <c r="C64" s="29"/>
      <c r="D64" s="30"/>
      <c r="E64" s="31"/>
      <c r="F64" s="8" t="e">
        <f t="shared" si="4"/>
        <v>#DIV/0!</v>
      </c>
      <c r="G64" s="8" t="e">
        <f t="shared" si="1"/>
        <v>#DIV/0!</v>
      </c>
    </row>
    <row r="65" spans="1:7" x14ac:dyDescent="0.2">
      <c r="A65" s="29"/>
      <c r="B65" s="32"/>
      <c r="C65" s="29"/>
      <c r="D65" s="30"/>
      <c r="E65" s="31"/>
      <c r="F65" s="8" t="e">
        <f t="shared" si="4"/>
        <v>#DIV/0!</v>
      </c>
      <c r="G65" s="8" t="e">
        <f t="shared" si="1"/>
        <v>#DIV/0!</v>
      </c>
    </row>
    <row r="66" spans="1:7" x14ac:dyDescent="0.2">
      <c r="A66" s="29"/>
      <c r="B66" s="32"/>
      <c r="C66" s="29"/>
      <c r="D66" s="30"/>
      <c r="E66" s="31"/>
      <c r="F66" s="8" t="e">
        <f t="shared" si="4"/>
        <v>#DIV/0!</v>
      </c>
      <c r="G66" s="8" t="e">
        <f t="shared" si="1"/>
        <v>#DIV/0!</v>
      </c>
    </row>
    <row r="67" spans="1:7" x14ac:dyDescent="0.2">
      <c r="A67" s="29"/>
      <c r="B67" s="32"/>
      <c r="C67" s="29"/>
      <c r="D67" s="30"/>
      <c r="E67" s="31"/>
      <c r="F67" s="8" t="e">
        <f t="shared" si="4"/>
        <v>#DIV/0!</v>
      </c>
      <c r="G67" s="8" t="e">
        <f t="shared" ref="G67:G90" si="5">ROUND(F67*0.012,2)</f>
        <v>#DIV/0!</v>
      </c>
    </row>
    <row r="68" spans="1:7" x14ac:dyDescent="0.2">
      <c r="A68" s="29"/>
      <c r="B68" s="32"/>
      <c r="C68" s="29"/>
      <c r="D68" s="30"/>
      <c r="E68" s="31"/>
      <c r="F68" s="8" t="e">
        <f t="shared" si="4"/>
        <v>#DIV/0!</v>
      </c>
      <c r="G68" s="8" t="e">
        <f t="shared" si="5"/>
        <v>#DIV/0!</v>
      </c>
    </row>
    <row r="69" spans="1:7" x14ac:dyDescent="0.2">
      <c r="A69" s="29"/>
      <c r="B69" s="32"/>
      <c r="C69" s="29"/>
      <c r="D69" s="30"/>
      <c r="E69" s="31"/>
      <c r="F69" s="8" t="e">
        <f t="shared" si="4"/>
        <v>#DIV/0!</v>
      </c>
      <c r="G69" s="8" t="e">
        <f t="shared" si="5"/>
        <v>#DIV/0!</v>
      </c>
    </row>
    <row r="70" spans="1:7" x14ac:dyDescent="0.2">
      <c r="A70" s="29"/>
      <c r="B70" s="32"/>
      <c r="C70" s="29"/>
      <c r="D70" s="30"/>
      <c r="E70" s="31"/>
      <c r="F70" s="8" t="e">
        <f t="shared" si="4"/>
        <v>#DIV/0!</v>
      </c>
      <c r="G70" s="8" t="e">
        <f t="shared" si="5"/>
        <v>#DIV/0!</v>
      </c>
    </row>
    <row r="71" spans="1:7" x14ac:dyDescent="0.2">
      <c r="A71" s="29"/>
      <c r="B71" s="32"/>
      <c r="C71" s="29"/>
      <c r="D71" s="30"/>
      <c r="E71" s="31"/>
      <c r="F71" s="8" t="e">
        <f t="shared" si="4"/>
        <v>#DIV/0!</v>
      </c>
      <c r="G71" s="8" t="e">
        <f t="shared" si="5"/>
        <v>#DIV/0!</v>
      </c>
    </row>
    <row r="72" spans="1:7" x14ac:dyDescent="0.2">
      <c r="A72" s="29"/>
      <c r="B72" s="32"/>
      <c r="C72" s="29"/>
      <c r="D72" s="30"/>
      <c r="E72" s="31"/>
      <c r="F72" s="8" t="e">
        <f t="shared" si="4"/>
        <v>#DIV/0!</v>
      </c>
      <c r="G72" s="8" t="e">
        <f t="shared" si="5"/>
        <v>#DIV/0!</v>
      </c>
    </row>
    <row r="73" spans="1:7" x14ac:dyDescent="0.2">
      <c r="A73" s="29"/>
      <c r="B73" s="32"/>
      <c r="C73" s="29"/>
      <c r="D73" s="30"/>
      <c r="E73" s="31"/>
      <c r="F73" s="8" t="e">
        <f t="shared" si="4"/>
        <v>#DIV/0!</v>
      </c>
      <c r="G73" s="8" t="e">
        <f t="shared" si="5"/>
        <v>#DIV/0!</v>
      </c>
    </row>
    <row r="74" spans="1:7" x14ac:dyDescent="0.2">
      <c r="A74" s="29"/>
      <c r="B74" s="32"/>
      <c r="C74" s="29"/>
      <c r="D74" s="30"/>
      <c r="E74" s="31"/>
      <c r="F74" s="8" t="e">
        <f t="shared" si="4"/>
        <v>#DIV/0!</v>
      </c>
      <c r="G74" s="8" t="e">
        <f t="shared" si="5"/>
        <v>#DIV/0!</v>
      </c>
    </row>
    <row r="75" spans="1:7" x14ac:dyDescent="0.2">
      <c r="A75" s="29"/>
      <c r="B75" s="32"/>
      <c r="C75" s="29"/>
      <c r="D75" s="30"/>
      <c r="E75" s="31"/>
      <c r="F75" s="8" t="e">
        <f t="shared" si="4"/>
        <v>#DIV/0!</v>
      </c>
      <c r="G75" s="8" t="e">
        <f t="shared" si="5"/>
        <v>#DIV/0!</v>
      </c>
    </row>
    <row r="76" spans="1:7" x14ac:dyDescent="0.2">
      <c r="A76" s="29"/>
      <c r="B76" s="32"/>
      <c r="C76" s="29"/>
      <c r="D76" s="30"/>
      <c r="E76" s="31"/>
      <c r="F76" s="8" t="e">
        <f t="shared" si="4"/>
        <v>#DIV/0!</v>
      </c>
      <c r="G76" s="8" t="e">
        <f t="shared" si="5"/>
        <v>#DIV/0!</v>
      </c>
    </row>
    <row r="77" spans="1:7" x14ac:dyDescent="0.2">
      <c r="A77" s="29"/>
      <c r="B77" s="32"/>
      <c r="C77" s="29"/>
      <c r="D77" s="30"/>
      <c r="E77" s="31"/>
      <c r="F77" s="8" t="e">
        <f t="shared" si="4"/>
        <v>#DIV/0!</v>
      </c>
      <c r="G77" s="8" t="e">
        <f t="shared" si="5"/>
        <v>#DIV/0!</v>
      </c>
    </row>
    <row r="78" spans="1:7" x14ac:dyDescent="0.2">
      <c r="A78" s="29"/>
      <c r="B78" s="32"/>
      <c r="C78" s="29"/>
      <c r="D78" s="30"/>
      <c r="E78" s="31"/>
      <c r="F78" s="8" t="e">
        <f t="shared" si="4"/>
        <v>#DIV/0!</v>
      </c>
      <c r="G78" s="8" t="e">
        <f t="shared" si="5"/>
        <v>#DIV/0!</v>
      </c>
    </row>
    <row r="79" spans="1:7" x14ac:dyDescent="0.2">
      <c r="A79" s="29"/>
      <c r="B79" s="32"/>
      <c r="C79" s="29"/>
      <c r="D79" s="30"/>
      <c r="E79" s="31"/>
      <c r="F79" s="8" t="e">
        <f t="shared" si="4"/>
        <v>#DIV/0!</v>
      </c>
      <c r="G79" s="8" t="e">
        <f t="shared" si="5"/>
        <v>#DIV/0!</v>
      </c>
    </row>
    <row r="80" spans="1:7" x14ac:dyDescent="0.2">
      <c r="A80" s="29"/>
      <c r="B80" s="32"/>
      <c r="C80" s="29"/>
      <c r="D80" s="30"/>
      <c r="E80" s="31"/>
      <c r="F80" s="8" t="e">
        <f t="shared" si="4"/>
        <v>#DIV/0!</v>
      </c>
      <c r="G80" s="8" t="e">
        <f t="shared" si="5"/>
        <v>#DIV/0!</v>
      </c>
    </row>
    <row r="81" spans="1:7" x14ac:dyDescent="0.2">
      <c r="A81" s="29"/>
      <c r="B81" s="32"/>
      <c r="C81" s="29"/>
      <c r="D81" s="30"/>
      <c r="E81" s="31"/>
      <c r="F81" s="8" t="e">
        <f t="shared" si="4"/>
        <v>#DIV/0!</v>
      </c>
      <c r="G81" s="8" t="e">
        <f t="shared" si="5"/>
        <v>#DIV/0!</v>
      </c>
    </row>
    <row r="82" spans="1:7" x14ac:dyDescent="0.2">
      <c r="A82" s="29"/>
      <c r="B82" s="32"/>
      <c r="C82" s="29"/>
      <c r="D82" s="30"/>
      <c r="E82" s="31"/>
      <c r="F82" s="8" t="e">
        <f t="shared" si="4"/>
        <v>#DIV/0!</v>
      </c>
      <c r="G82" s="8" t="e">
        <f t="shared" si="5"/>
        <v>#DIV/0!</v>
      </c>
    </row>
    <row r="83" spans="1:7" x14ac:dyDescent="0.2">
      <c r="A83" s="29"/>
      <c r="B83" s="32"/>
      <c r="C83" s="29"/>
      <c r="D83" s="30"/>
      <c r="E83" s="31"/>
      <c r="F83" s="8" t="e">
        <f t="shared" si="4"/>
        <v>#DIV/0!</v>
      </c>
      <c r="G83" s="8" t="e">
        <f t="shared" si="5"/>
        <v>#DIV/0!</v>
      </c>
    </row>
    <row r="84" spans="1:7" x14ac:dyDescent="0.2">
      <c r="A84" s="29"/>
      <c r="B84" s="32"/>
      <c r="C84" s="29"/>
      <c r="D84" s="30"/>
      <c r="E84" s="31"/>
      <c r="F84" s="8" t="e">
        <f t="shared" si="4"/>
        <v>#DIV/0!</v>
      </c>
      <c r="G84" s="8" t="e">
        <f t="shared" si="5"/>
        <v>#DIV/0!</v>
      </c>
    </row>
    <row r="85" spans="1:7" x14ac:dyDescent="0.2">
      <c r="A85" s="29"/>
      <c r="B85" s="32"/>
      <c r="C85" s="29"/>
      <c r="D85" s="30"/>
      <c r="E85" s="31"/>
      <c r="F85" s="8" t="e">
        <f t="shared" si="4"/>
        <v>#DIV/0!</v>
      </c>
      <c r="G85" s="8" t="e">
        <f t="shared" si="5"/>
        <v>#DIV/0!</v>
      </c>
    </row>
    <row r="86" spans="1:7" x14ac:dyDescent="0.2">
      <c r="A86" s="29"/>
      <c r="B86" s="32"/>
      <c r="C86" s="29"/>
      <c r="D86" s="30"/>
      <c r="E86" s="31"/>
      <c r="F86" s="8" t="e">
        <f t="shared" si="4"/>
        <v>#DIV/0!</v>
      </c>
      <c r="G86" s="8" t="e">
        <f t="shared" si="5"/>
        <v>#DIV/0!</v>
      </c>
    </row>
    <row r="87" spans="1:7" x14ac:dyDescent="0.2">
      <c r="A87" s="29"/>
      <c r="B87" s="32"/>
      <c r="C87" s="29"/>
      <c r="D87" s="30"/>
      <c r="E87" s="31"/>
      <c r="F87" s="8" t="e">
        <f t="shared" si="4"/>
        <v>#DIV/0!</v>
      </c>
      <c r="G87" s="8" t="e">
        <f t="shared" si="5"/>
        <v>#DIV/0!</v>
      </c>
    </row>
    <row r="88" spans="1:7" x14ac:dyDescent="0.2">
      <c r="A88" s="29"/>
      <c r="B88" s="32"/>
      <c r="C88" s="29"/>
      <c r="D88" s="30"/>
      <c r="E88" s="31"/>
      <c r="F88" s="8" t="e">
        <f t="shared" si="4"/>
        <v>#DIV/0!</v>
      </c>
      <c r="G88" s="8" t="e">
        <f t="shared" si="5"/>
        <v>#DIV/0!</v>
      </c>
    </row>
    <row r="89" spans="1:7" x14ac:dyDescent="0.2">
      <c r="A89" s="29"/>
      <c r="B89" s="32"/>
      <c r="C89" s="29"/>
      <c r="D89" s="30"/>
      <c r="E89" s="31"/>
      <c r="F89" s="8" t="e">
        <f t="shared" si="4"/>
        <v>#DIV/0!</v>
      </c>
      <c r="G89" s="8" t="e">
        <f t="shared" si="5"/>
        <v>#DIV/0!</v>
      </c>
    </row>
    <row r="90" spans="1:7" x14ac:dyDescent="0.2">
      <c r="A90" s="29"/>
      <c r="B90" s="32"/>
      <c r="C90" s="29"/>
      <c r="D90" s="30"/>
      <c r="E90" s="31"/>
      <c r="F90" s="8" t="e">
        <f t="shared" si="4"/>
        <v>#DIV/0!</v>
      </c>
      <c r="G90" s="8" t="e">
        <f t="shared" si="5"/>
        <v>#DIV/0!</v>
      </c>
    </row>
  </sheetData>
  <sheetProtection algorithmName="SHA-512" hashValue="z6IdPhns8DoEQGPbPP4xju0dAk072We9IaoZjw2Oza6mJTCAfgA2NkI6ZvnwJ4xMjTznIvJ2lzosi4izPEiV0Q==" saltValue="zc0QUOKAoGomxSWwdraJBQ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40"/>
  <sheetViews>
    <sheetView workbookViewId="0">
      <selection activeCell="I35" sqref="I35"/>
    </sheetView>
  </sheetViews>
  <sheetFormatPr defaultColWidth="8.85546875" defaultRowHeight="12.75" x14ac:dyDescent="0.2"/>
  <cols>
    <col min="1" max="1" width="6.28515625" style="2" customWidth="1"/>
    <col min="2" max="16384" width="8.85546875" style="2"/>
  </cols>
  <sheetData>
    <row r="1" spans="1:2" x14ac:dyDescent="0.2">
      <c r="A1" s="10" t="s">
        <v>5</v>
      </c>
    </row>
    <row r="2" spans="1:2" x14ac:dyDescent="0.2">
      <c r="A2" s="10"/>
    </row>
    <row r="3" spans="1:2" x14ac:dyDescent="0.2">
      <c r="A3" s="2" t="s">
        <v>6</v>
      </c>
      <c r="B3" s="2" t="s">
        <v>48</v>
      </c>
    </row>
    <row r="4" spans="1:2" x14ac:dyDescent="0.2">
      <c r="B4" s="2" t="s">
        <v>49</v>
      </c>
    </row>
    <row r="5" spans="1:2" x14ac:dyDescent="0.2">
      <c r="B5" s="2" t="s">
        <v>50</v>
      </c>
    </row>
    <row r="7" spans="1:2" x14ac:dyDescent="0.2">
      <c r="A7" s="2" t="s">
        <v>7</v>
      </c>
      <c r="B7" s="2" t="s">
        <v>19</v>
      </c>
    </row>
    <row r="9" spans="1:2" x14ac:dyDescent="0.2">
      <c r="B9" s="2" t="s">
        <v>21</v>
      </c>
    </row>
    <row r="10" spans="1:2" x14ac:dyDescent="0.2">
      <c r="B10" s="2" t="s">
        <v>35</v>
      </c>
    </row>
    <row r="11" spans="1:2" x14ac:dyDescent="0.2">
      <c r="B11" s="2" t="s">
        <v>36</v>
      </c>
    </row>
    <row r="12" spans="1:2" x14ac:dyDescent="0.2">
      <c r="B12" s="2" t="s">
        <v>37</v>
      </c>
    </row>
    <row r="13" spans="1:2" x14ac:dyDescent="0.2">
      <c r="B13" s="2" t="s">
        <v>20</v>
      </c>
    </row>
    <row r="14" spans="1:2" x14ac:dyDescent="0.2">
      <c r="B14" s="2" t="s">
        <v>55</v>
      </c>
    </row>
    <row r="16" spans="1:2" x14ac:dyDescent="0.2">
      <c r="A16" s="2" t="s">
        <v>8</v>
      </c>
      <c r="B16" s="2" t="s">
        <v>51</v>
      </c>
    </row>
    <row r="17" spans="1:9" x14ac:dyDescent="0.2">
      <c r="B17" s="2" t="s">
        <v>60</v>
      </c>
    </row>
    <row r="19" spans="1:9" x14ac:dyDescent="0.2">
      <c r="B19" s="3" t="s">
        <v>59</v>
      </c>
      <c r="C19" s="3"/>
      <c r="D19" s="3"/>
      <c r="E19" s="3"/>
      <c r="F19" s="3"/>
      <c r="G19" s="3"/>
      <c r="H19" s="3"/>
      <c r="I19" s="3"/>
    </row>
    <row r="20" spans="1:9" x14ac:dyDescent="0.2">
      <c r="B20" s="3"/>
    </row>
    <row r="21" spans="1:9" x14ac:dyDescent="0.2">
      <c r="B21" s="50" t="s">
        <v>56</v>
      </c>
    </row>
    <row r="22" spans="1:9" x14ac:dyDescent="0.2">
      <c r="B22" s="2" t="s">
        <v>57</v>
      </c>
    </row>
    <row r="24" spans="1:9" x14ac:dyDescent="0.2">
      <c r="B24" s="2" t="s">
        <v>54</v>
      </c>
    </row>
    <row r="25" spans="1:9" x14ac:dyDescent="0.2">
      <c r="B25" s="2" t="s">
        <v>53</v>
      </c>
    </row>
    <row r="27" spans="1:9" x14ac:dyDescent="0.2">
      <c r="A27" s="2" t="s">
        <v>9</v>
      </c>
      <c r="B27" s="2" t="s">
        <v>52</v>
      </c>
    </row>
    <row r="28" spans="1:9" x14ac:dyDescent="0.2">
      <c r="B28" s="2" t="s">
        <v>58</v>
      </c>
    </row>
    <row r="30" spans="1:9" x14ac:dyDescent="0.2">
      <c r="A30" s="2" t="s">
        <v>10</v>
      </c>
      <c r="B30" s="2" t="s">
        <v>43</v>
      </c>
    </row>
    <row r="32" spans="1:9" x14ac:dyDescent="0.2">
      <c r="A32" s="2" t="s">
        <v>41</v>
      </c>
      <c r="B32" s="2" t="s">
        <v>42</v>
      </c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</sheetData>
  <sheetProtection algorithmName="SHA-512" hashValue="wvXn0oJ8TgQ7M4CInGKd4NkK3qoC6zoIaYxG4yeyOqqfzP4z1EwuBYivsJmbNDjnr+XrG01p7yu5L8PBhELRzw==" saltValue="67fyLca5lxyhon8fk8C41A==" spinCount="100000" sheet="1" objects="1" scenarios="1"/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abSelected="1" workbookViewId="0">
      <selection activeCell="E38" sqref="E38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140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18">
        <v>44228</v>
      </c>
      <c r="C9" s="4"/>
      <c r="D9" s="4"/>
      <c r="E9" s="70"/>
      <c r="F9" s="4"/>
      <c r="G9" s="34"/>
      <c r="H9" s="33">
        <f>ROUND(E9,2)</f>
        <v>0</v>
      </c>
    </row>
    <row r="10" spans="1:8" x14ac:dyDescent="0.2">
      <c r="B10" s="18">
        <f>B9+1</f>
        <v>44229</v>
      </c>
      <c r="C10" s="4"/>
      <c r="D10" s="4"/>
      <c r="E10" s="70"/>
      <c r="F10" s="4"/>
      <c r="G10" s="34"/>
      <c r="H10" s="33">
        <f t="shared" ref="H10:H37" si="0">ROUND(E10,2)</f>
        <v>0</v>
      </c>
    </row>
    <row r="11" spans="1:8" x14ac:dyDescent="0.2">
      <c r="B11" s="18">
        <f t="shared" ref="B11:B36" si="1">B10+1</f>
        <v>44230</v>
      </c>
      <c r="C11" s="4"/>
      <c r="D11" s="4"/>
      <c r="E11" s="70"/>
      <c r="F11" s="4"/>
      <c r="G11" s="34"/>
      <c r="H11" s="33">
        <f t="shared" si="0"/>
        <v>0</v>
      </c>
    </row>
    <row r="12" spans="1:8" x14ac:dyDescent="0.2">
      <c r="B12" s="18">
        <f t="shared" si="1"/>
        <v>44231</v>
      </c>
      <c r="C12" s="4"/>
      <c r="D12" s="4"/>
      <c r="E12" s="70"/>
      <c r="F12" s="4"/>
      <c r="G12" s="34"/>
      <c r="H12" s="33">
        <f t="shared" si="0"/>
        <v>0</v>
      </c>
    </row>
    <row r="13" spans="1:8" x14ac:dyDescent="0.2">
      <c r="B13" s="18">
        <f t="shared" si="1"/>
        <v>44232</v>
      </c>
      <c r="C13" s="4"/>
      <c r="D13" s="4"/>
      <c r="E13" s="70"/>
      <c r="F13" s="4"/>
      <c r="G13" s="34"/>
      <c r="H13" s="33">
        <f t="shared" si="0"/>
        <v>0</v>
      </c>
    </row>
    <row r="14" spans="1:8" x14ac:dyDescent="0.2">
      <c r="B14" s="61">
        <f t="shared" si="1"/>
        <v>44233</v>
      </c>
      <c r="C14" s="62"/>
      <c r="D14" s="62"/>
      <c r="E14" s="71"/>
      <c r="F14" s="62"/>
      <c r="G14" s="63"/>
      <c r="H14" s="33">
        <f t="shared" si="0"/>
        <v>0</v>
      </c>
    </row>
    <row r="15" spans="1:8" x14ac:dyDescent="0.2">
      <c r="B15" s="61">
        <f t="shared" si="1"/>
        <v>44234</v>
      </c>
      <c r="C15" s="62"/>
      <c r="D15" s="62"/>
      <c r="E15" s="71"/>
      <c r="F15" s="62"/>
      <c r="G15" s="63"/>
      <c r="H15" s="33">
        <f t="shared" si="0"/>
        <v>0</v>
      </c>
    </row>
    <row r="16" spans="1:8" x14ac:dyDescent="0.2">
      <c r="B16" s="18">
        <f t="shared" si="1"/>
        <v>44235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18">
        <f t="shared" si="1"/>
        <v>44236</v>
      </c>
      <c r="C17" s="4"/>
      <c r="D17" s="4"/>
      <c r="E17" s="70"/>
      <c r="F17" s="4"/>
      <c r="G17" s="34"/>
      <c r="H17" s="33">
        <f t="shared" si="0"/>
        <v>0</v>
      </c>
    </row>
    <row r="18" spans="2:8" x14ac:dyDescent="0.2">
      <c r="B18" s="18">
        <f t="shared" si="1"/>
        <v>44237</v>
      </c>
      <c r="C18" s="4"/>
      <c r="D18" s="4"/>
      <c r="E18" s="70"/>
      <c r="F18" s="4"/>
      <c r="G18" s="34"/>
      <c r="H18" s="33">
        <f t="shared" si="0"/>
        <v>0</v>
      </c>
    </row>
    <row r="19" spans="2:8" x14ac:dyDescent="0.2">
      <c r="B19" s="18">
        <f t="shared" si="1"/>
        <v>44238</v>
      </c>
      <c r="C19" s="4"/>
      <c r="D19" s="4"/>
      <c r="E19" s="70"/>
      <c r="F19" s="4"/>
      <c r="G19" s="34"/>
      <c r="H19" s="33">
        <f t="shared" si="0"/>
        <v>0</v>
      </c>
    </row>
    <row r="20" spans="2:8" x14ac:dyDescent="0.2">
      <c r="B20" s="18">
        <f t="shared" si="1"/>
        <v>44239</v>
      </c>
      <c r="C20" s="4"/>
      <c r="D20" s="4"/>
      <c r="E20" s="70"/>
      <c r="F20" s="4"/>
      <c r="G20" s="34"/>
      <c r="H20" s="33">
        <f t="shared" si="0"/>
        <v>0</v>
      </c>
    </row>
    <row r="21" spans="2:8" x14ac:dyDescent="0.2">
      <c r="B21" s="61">
        <f t="shared" si="1"/>
        <v>44240</v>
      </c>
      <c r="C21" s="62"/>
      <c r="D21" s="62"/>
      <c r="E21" s="71"/>
      <c r="F21" s="62"/>
      <c r="G21" s="63"/>
      <c r="H21" s="33">
        <f t="shared" si="0"/>
        <v>0</v>
      </c>
    </row>
    <row r="22" spans="2:8" x14ac:dyDescent="0.2">
      <c r="B22" s="61">
        <f t="shared" si="1"/>
        <v>44241</v>
      </c>
      <c r="C22" s="62"/>
      <c r="D22" s="62"/>
      <c r="E22" s="71"/>
      <c r="F22" s="62"/>
      <c r="G22" s="63"/>
      <c r="H22" s="33">
        <f t="shared" si="0"/>
        <v>0</v>
      </c>
    </row>
    <row r="23" spans="2:8" x14ac:dyDescent="0.2">
      <c r="B23" s="18">
        <f t="shared" si="1"/>
        <v>44242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18">
        <f t="shared" si="1"/>
        <v>44243</v>
      </c>
      <c r="C24" s="4"/>
      <c r="D24" s="4"/>
      <c r="E24" s="70"/>
      <c r="F24" s="4"/>
      <c r="G24" s="34"/>
      <c r="H24" s="33">
        <f t="shared" si="0"/>
        <v>0</v>
      </c>
    </row>
    <row r="25" spans="2:8" x14ac:dyDescent="0.2">
      <c r="B25" s="18">
        <f t="shared" si="1"/>
        <v>44244</v>
      </c>
      <c r="C25" s="4"/>
      <c r="D25" s="4"/>
      <c r="E25" s="70"/>
      <c r="F25" s="4"/>
      <c r="G25" s="34"/>
      <c r="H25" s="33">
        <f t="shared" si="0"/>
        <v>0</v>
      </c>
    </row>
    <row r="26" spans="2:8" x14ac:dyDescent="0.2">
      <c r="B26" s="18">
        <f t="shared" si="1"/>
        <v>44245</v>
      </c>
      <c r="C26" s="4"/>
      <c r="D26" s="4"/>
      <c r="E26" s="70"/>
      <c r="F26" s="4"/>
      <c r="G26" s="34"/>
      <c r="H26" s="33">
        <f t="shared" si="0"/>
        <v>0</v>
      </c>
    </row>
    <row r="27" spans="2:8" x14ac:dyDescent="0.2">
      <c r="B27" s="18">
        <f t="shared" si="1"/>
        <v>44246</v>
      </c>
      <c r="C27" s="4"/>
      <c r="D27" s="4"/>
      <c r="E27" s="70"/>
      <c r="F27" s="4"/>
      <c r="G27" s="34"/>
      <c r="H27" s="33">
        <f t="shared" si="0"/>
        <v>0</v>
      </c>
    </row>
    <row r="28" spans="2:8" x14ac:dyDescent="0.2">
      <c r="B28" s="61">
        <f t="shared" si="1"/>
        <v>44247</v>
      </c>
      <c r="C28" s="62"/>
      <c r="D28" s="62"/>
      <c r="E28" s="71"/>
      <c r="F28" s="62"/>
      <c r="G28" s="63"/>
      <c r="H28" s="33">
        <f t="shared" si="0"/>
        <v>0</v>
      </c>
    </row>
    <row r="29" spans="2:8" x14ac:dyDescent="0.2">
      <c r="B29" s="61">
        <f>B28+1</f>
        <v>44248</v>
      </c>
      <c r="C29" s="62"/>
      <c r="D29" s="62"/>
      <c r="E29" s="71"/>
      <c r="F29" s="62"/>
      <c r="G29" s="63"/>
      <c r="H29" s="33">
        <f t="shared" si="0"/>
        <v>0</v>
      </c>
    </row>
    <row r="30" spans="2:8" x14ac:dyDescent="0.2">
      <c r="B30" s="18">
        <f t="shared" si="1"/>
        <v>44249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18">
        <f t="shared" si="1"/>
        <v>44250</v>
      </c>
      <c r="C31" s="4"/>
      <c r="D31" s="4"/>
      <c r="E31" s="70"/>
      <c r="F31" s="4"/>
      <c r="G31" s="34"/>
      <c r="H31" s="33">
        <f t="shared" si="0"/>
        <v>0</v>
      </c>
    </row>
    <row r="32" spans="2:8" x14ac:dyDescent="0.2">
      <c r="B32" s="18">
        <f t="shared" si="1"/>
        <v>44251</v>
      </c>
      <c r="C32" s="4"/>
      <c r="D32" s="4"/>
      <c r="E32" s="70"/>
      <c r="F32" s="4"/>
      <c r="G32" s="34"/>
      <c r="H32" s="33">
        <f t="shared" si="0"/>
        <v>0</v>
      </c>
    </row>
    <row r="33" spans="1:8" x14ac:dyDescent="0.2">
      <c r="B33" s="18">
        <f t="shared" si="1"/>
        <v>44252</v>
      </c>
      <c r="C33" s="4"/>
      <c r="D33" s="4"/>
      <c r="E33" s="70"/>
      <c r="F33" s="4"/>
      <c r="G33" s="34"/>
      <c r="H33" s="33">
        <f t="shared" si="0"/>
        <v>0</v>
      </c>
    </row>
    <row r="34" spans="1:8" x14ac:dyDescent="0.2">
      <c r="B34" s="18">
        <f t="shared" si="1"/>
        <v>44253</v>
      </c>
      <c r="C34" s="4"/>
      <c r="D34" s="4"/>
      <c r="E34" s="70"/>
      <c r="F34" s="4"/>
      <c r="G34" s="34"/>
      <c r="H34" s="33">
        <f t="shared" si="0"/>
        <v>0</v>
      </c>
    </row>
    <row r="35" spans="1:8" x14ac:dyDescent="0.2">
      <c r="B35" s="61">
        <f t="shared" si="1"/>
        <v>44254</v>
      </c>
      <c r="C35" s="62"/>
      <c r="D35" s="62"/>
      <c r="E35" s="71"/>
      <c r="F35" s="62"/>
      <c r="G35" s="63"/>
      <c r="H35" s="33">
        <f t="shared" si="0"/>
        <v>0</v>
      </c>
    </row>
    <row r="36" spans="1:8" x14ac:dyDescent="0.2">
      <c r="B36" s="61">
        <f t="shared" si="1"/>
        <v>44255</v>
      </c>
      <c r="C36" s="62"/>
      <c r="D36" s="65"/>
      <c r="E36" s="71"/>
      <c r="F36" s="62"/>
      <c r="G36" s="63"/>
      <c r="H36" s="33"/>
    </row>
    <row r="37" spans="1:8" x14ac:dyDescent="0.2">
      <c r="B37" s="18"/>
      <c r="C37" s="28"/>
      <c r="D37" s="27"/>
      <c r="E37" s="73"/>
      <c r="F37" s="4"/>
      <c r="G37" s="34"/>
      <c r="H37" s="33">
        <f t="shared" si="0"/>
        <v>0</v>
      </c>
    </row>
    <row r="38" spans="1:8" x14ac:dyDescent="0.2">
      <c r="B38" s="19"/>
      <c r="C38" s="52" t="s">
        <v>34</v>
      </c>
      <c r="D38" s="20"/>
      <c r="E38" s="46">
        <f>SUM(E9:E37)*24</f>
        <v>0</v>
      </c>
      <c r="F38" s="42" t="s">
        <v>61</v>
      </c>
      <c r="G38" s="43"/>
    </row>
    <row r="39" spans="1:8" x14ac:dyDescent="0.2">
      <c r="B39" s="21"/>
      <c r="C39" s="54"/>
      <c r="D39" s="22"/>
      <c r="E39" s="59"/>
      <c r="F39" s="60" t="s">
        <v>62</v>
      </c>
      <c r="G39" s="44"/>
    </row>
    <row r="40" spans="1:8" x14ac:dyDescent="0.2">
      <c r="B40" s="21"/>
      <c r="C40" s="57"/>
      <c r="D40" s="22"/>
      <c r="E40" s="46">
        <f>E38*E39</f>
        <v>0</v>
      </c>
      <c r="F40" s="41" t="s">
        <v>63</v>
      </c>
      <c r="G40" s="45"/>
    </row>
    <row r="41" spans="1:8" x14ac:dyDescent="0.2">
      <c r="B41" s="23"/>
      <c r="C41" s="26"/>
      <c r="D41" s="24"/>
      <c r="E41" s="47">
        <f>(FLOOR(SUM(G9:G37),1))</f>
        <v>0</v>
      </c>
      <c r="F41" s="41" t="s">
        <v>33</v>
      </c>
      <c r="G41" s="45"/>
    </row>
    <row r="43" spans="1:8" x14ac:dyDescent="0.2">
      <c r="B43" s="35" t="s">
        <v>0</v>
      </c>
      <c r="E43" s="35" t="s">
        <v>11</v>
      </c>
      <c r="G43" s="36"/>
    </row>
    <row r="44" spans="1:8" x14ac:dyDescent="0.2">
      <c r="A44" s="40"/>
      <c r="B44" s="56"/>
      <c r="C44" s="40"/>
      <c r="D44" s="40"/>
      <c r="E44" s="40"/>
      <c r="F44" s="40"/>
      <c r="G44" s="40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</sheetData>
  <sheetProtection algorithmName="SHA-512" hashValue="hYCxFMXW8dVy7ouD9IIGjxs9rCHvlP2cMaQY6ydyN16xawNEmv05e+ln4u0QROLWRaYAtP2hTPMbnFh/e1rkug==" saltValue="r83zxi8fxvDXQdPv2abv4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topLeftCell="A4" workbookViewId="0">
      <selection activeCell="E40" sqref="E40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425781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18">
        <v>44256</v>
      </c>
      <c r="C9" s="4"/>
      <c r="D9" s="4"/>
      <c r="E9" s="70"/>
      <c r="F9" s="4"/>
      <c r="G9" s="34"/>
      <c r="H9" s="33">
        <f>ROUND(E9,2)</f>
        <v>0</v>
      </c>
    </row>
    <row r="10" spans="1:8" x14ac:dyDescent="0.2">
      <c r="B10" s="18">
        <f>B9+1</f>
        <v>44257</v>
      </c>
      <c r="C10" s="4"/>
      <c r="D10" s="4"/>
      <c r="E10" s="70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44258</v>
      </c>
      <c r="C11" s="4"/>
      <c r="D11" s="4"/>
      <c r="E11" s="70"/>
      <c r="F11" s="4"/>
      <c r="G11" s="34"/>
      <c r="H11" s="33">
        <f t="shared" si="0"/>
        <v>0</v>
      </c>
    </row>
    <row r="12" spans="1:8" x14ac:dyDescent="0.2">
      <c r="B12" s="18">
        <f t="shared" si="1"/>
        <v>44259</v>
      </c>
      <c r="C12" s="4"/>
      <c r="D12" s="4"/>
      <c r="E12" s="70"/>
      <c r="F12" s="4"/>
      <c r="G12" s="34"/>
      <c r="H12" s="33">
        <f t="shared" si="0"/>
        <v>0</v>
      </c>
    </row>
    <row r="13" spans="1:8" x14ac:dyDescent="0.2">
      <c r="B13" s="18">
        <f t="shared" si="1"/>
        <v>44260</v>
      </c>
      <c r="C13" s="4"/>
      <c r="D13" s="4"/>
      <c r="E13" s="70"/>
      <c r="F13" s="4"/>
      <c r="G13" s="34"/>
      <c r="H13" s="33">
        <f t="shared" si="0"/>
        <v>0</v>
      </c>
    </row>
    <row r="14" spans="1:8" x14ac:dyDescent="0.2">
      <c r="B14" s="61">
        <f t="shared" si="1"/>
        <v>44261</v>
      </c>
      <c r="C14" s="62"/>
      <c r="D14" s="62"/>
      <c r="E14" s="71"/>
      <c r="F14" s="62"/>
      <c r="G14" s="63"/>
      <c r="H14" s="33">
        <f t="shared" si="0"/>
        <v>0</v>
      </c>
    </row>
    <row r="15" spans="1:8" x14ac:dyDescent="0.2">
      <c r="B15" s="61">
        <f t="shared" si="1"/>
        <v>44262</v>
      </c>
      <c r="C15" s="62"/>
      <c r="D15" s="62"/>
      <c r="E15" s="71"/>
      <c r="F15" s="62"/>
      <c r="G15" s="63"/>
      <c r="H15" s="33">
        <f t="shared" si="0"/>
        <v>0</v>
      </c>
    </row>
    <row r="16" spans="1:8" x14ac:dyDescent="0.2">
      <c r="B16" s="18">
        <f t="shared" si="1"/>
        <v>44263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18">
        <f t="shared" si="1"/>
        <v>44264</v>
      </c>
      <c r="C17" s="4"/>
      <c r="D17" s="4"/>
      <c r="E17" s="70"/>
      <c r="F17" s="4"/>
      <c r="G17" s="34"/>
      <c r="H17" s="33">
        <f t="shared" si="0"/>
        <v>0</v>
      </c>
    </row>
    <row r="18" spans="2:8" x14ac:dyDescent="0.2">
      <c r="B18" s="18">
        <f t="shared" si="1"/>
        <v>44265</v>
      </c>
      <c r="C18" s="4"/>
      <c r="D18" s="4"/>
      <c r="E18" s="70"/>
      <c r="F18" s="4"/>
      <c r="G18" s="34"/>
      <c r="H18" s="33">
        <f t="shared" si="0"/>
        <v>0</v>
      </c>
    </row>
    <row r="19" spans="2:8" x14ac:dyDescent="0.2">
      <c r="B19" s="18">
        <f t="shared" si="1"/>
        <v>44266</v>
      </c>
      <c r="C19" s="4"/>
      <c r="D19" s="4"/>
      <c r="E19" s="70"/>
      <c r="F19" s="4"/>
      <c r="G19" s="34"/>
      <c r="H19" s="33">
        <f t="shared" si="0"/>
        <v>0</v>
      </c>
    </row>
    <row r="20" spans="2:8" x14ac:dyDescent="0.2">
      <c r="B20" s="18">
        <f t="shared" si="1"/>
        <v>44267</v>
      </c>
      <c r="C20" s="4"/>
      <c r="D20" s="4"/>
      <c r="E20" s="70"/>
      <c r="F20" s="4"/>
      <c r="G20" s="34"/>
      <c r="H20" s="33">
        <f t="shared" si="0"/>
        <v>0</v>
      </c>
    </row>
    <row r="21" spans="2:8" x14ac:dyDescent="0.2">
      <c r="B21" s="61">
        <f t="shared" si="1"/>
        <v>44268</v>
      </c>
      <c r="C21" s="62"/>
      <c r="D21" s="62"/>
      <c r="E21" s="71"/>
      <c r="F21" s="62"/>
      <c r="G21" s="63"/>
      <c r="H21" s="33">
        <f t="shared" si="0"/>
        <v>0</v>
      </c>
    </row>
    <row r="22" spans="2:8" x14ac:dyDescent="0.2">
      <c r="B22" s="61">
        <f t="shared" si="1"/>
        <v>44269</v>
      </c>
      <c r="C22" s="62"/>
      <c r="D22" s="62"/>
      <c r="E22" s="71"/>
      <c r="F22" s="62"/>
      <c r="G22" s="63"/>
      <c r="H22" s="33">
        <f t="shared" si="0"/>
        <v>0</v>
      </c>
    </row>
    <row r="23" spans="2:8" x14ac:dyDescent="0.2">
      <c r="B23" s="18">
        <f t="shared" si="1"/>
        <v>44270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18">
        <f t="shared" si="1"/>
        <v>44271</v>
      </c>
      <c r="C24" s="4"/>
      <c r="D24" s="4"/>
      <c r="E24" s="70"/>
      <c r="F24" s="4"/>
      <c r="G24" s="34"/>
      <c r="H24" s="33">
        <f t="shared" si="0"/>
        <v>0</v>
      </c>
    </row>
    <row r="25" spans="2:8" x14ac:dyDescent="0.2">
      <c r="B25" s="18">
        <f t="shared" si="1"/>
        <v>44272</v>
      </c>
      <c r="C25" s="4"/>
      <c r="D25" s="4"/>
      <c r="E25" s="70"/>
      <c r="F25" s="4"/>
      <c r="G25" s="34"/>
      <c r="H25" s="33">
        <f t="shared" si="0"/>
        <v>0</v>
      </c>
    </row>
    <row r="26" spans="2:8" x14ac:dyDescent="0.2">
      <c r="B26" s="18">
        <f t="shared" si="1"/>
        <v>44273</v>
      </c>
      <c r="C26" s="4"/>
      <c r="D26" s="4"/>
      <c r="E26" s="70"/>
      <c r="F26" s="4"/>
      <c r="G26" s="34"/>
      <c r="H26" s="33">
        <f t="shared" si="0"/>
        <v>0</v>
      </c>
    </row>
    <row r="27" spans="2:8" x14ac:dyDescent="0.2">
      <c r="B27" s="18">
        <f t="shared" si="1"/>
        <v>44274</v>
      </c>
      <c r="C27" s="4"/>
      <c r="D27" s="4"/>
      <c r="E27" s="70"/>
      <c r="F27" s="4"/>
      <c r="G27" s="34"/>
      <c r="H27" s="33">
        <f t="shared" si="0"/>
        <v>0</v>
      </c>
    </row>
    <row r="28" spans="2:8" x14ac:dyDescent="0.2">
      <c r="B28" s="61">
        <f t="shared" si="1"/>
        <v>44275</v>
      </c>
      <c r="C28" s="62"/>
      <c r="D28" s="62"/>
      <c r="E28" s="71"/>
      <c r="F28" s="62"/>
      <c r="G28" s="63"/>
      <c r="H28" s="33">
        <f t="shared" si="0"/>
        <v>0</v>
      </c>
    </row>
    <row r="29" spans="2:8" x14ac:dyDescent="0.2">
      <c r="B29" s="61">
        <f t="shared" si="1"/>
        <v>44276</v>
      </c>
      <c r="C29" s="62"/>
      <c r="D29" s="62"/>
      <c r="E29" s="71"/>
      <c r="F29" s="62"/>
      <c r="G29" s="63"/>
      <c r="H29" s="33">
        <f t="shared" si="0"/>
        <v>0</v>
      </c>
    </row>
    <row r="30" spans="2:8" x14ac:dyDescent="0.2">
      <c r="B30" s="18">
        <f t="shared" si="1"/>
        <v>44277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18">
        <f t="shared" si="1"/>
        <v>44278</v>
      </c>
      <c r="C31" s="4"/>
      <c r="D31" s="4"/>
      <c r="E31" s="70"/>
      <c r="F31" s="4"/>
      <c r="G31" s="34"/>
      <c r="H31" s="33">
        <f t="shared" si="0"/>
        <v>0</v>
      </c>
    </row>
    <row r="32" spans="2:8" x14ac:dyDescent="0.2">
      <c r="B32" s="18">
        <f t="shared" si="1"/>
        <v>44279</v>
      </c>
      <c r="C32" s="4"/>
      <c r="D32" s="4"/>
      <c r="E32" s="70"/>
      <c r="F32" s="4"/>
      <c r="G32" s="34"/>
      <c r="H32" s="33">
        <f t="shared" si="0"/>
        <v>0</v>
      </c>
    </row>
    <row r="33" spans="1:8" x14ac:dyDescent="0.2">
      <c r="B33" s="18">
        <f t="shared" si="1"/>
        <v>44280</v>
      </c>
      <c r="C33" s="4"/>
      <c r="D33" s="4"/>
      <c r="E33" s="70"/>
      <c r="F33" s="4"/>
      <c r="G33" s="34"/>
      <c r="H33" s="33">
        <f t="shared" si="0"/>
        <v>0</v>
      </c>
    </row>
    <row r="34" spans="1:8" x14ac:dyDescent="0.2">
      <c r="B34" s="18">
        <f t="shared" si="1"/>
        <v>44281</v>
      </c>
      <c r="C34" s="4"/>
      <c r="D34" s="4"/>
      <c r="E34" s="70"/>
      <c r="F34" s="4"/>
      <c r="G34" s="34"/>
      <c r="H34" s="33">
        <f t="shared" si="0"/>
        <v>0</v>
      </c>
    </row>
    <row r="35" spans="1:8" x14ac:dyDescent="0.2">
      <c r="B35" s="61">
        <f t="shared" si="1"/>
        <v>44282</v>
      </c>
      <c r="C35" s="62"/>
      <c r="D35" s="62"/>
      <c r="E35" s="71"/>
      <c r="F35" s="62"/>
      <c r="G35" s="63"/>
      <c r="H35" s="33">
        <f t="shared" si="0"/>
        <v>0</v>
      </c>
    </row>
    <row r="36" spans="1:8" x14ac:dyDescent="0.2">
      <c r="B36" s="61">
        <f t="shared" si="1"/>
        <v>44283</v>
      </c>
      <c r="C36" s="62"/>
      <c r="D36" s="62"/>
      <c r="E36" s="71"/>
      <c r="F36" s="62"/>
      <c r="G36" s="63"/>
      <c r="H36" s="33">
        <f t="shared" si="0"/>
        <v>0</v>
      </c>
    </row>
    <row r="37" spans="1:8" x14ac:dyDescent="0.2">
      <c r="B37" s="18">
        <f t="shared" si="1"/>
        <v>44284</v>
      </c>
      <c r="C37" s="4"/>
      <c r="D37" s="4"/>
      <c r="E37" s="70"/>
      <c r="F37" s="4"/>
      <c r="G37" s="34"/>
      <c r="H37" s="33">
        <f t="shared" si="0"/>
        <v>0</v>
      </c>
    </row>
    <row r="38" spans="1:8" x14ac:dyDescent="0.2">
      <c r="B38" s="18">
        <f t="shared" si="1"/>
        <v>44285</v>
      </c>
      <c r="C38" s="25"/>
      <c r="D38" s="4"/>
      <c r="E38" s="70"/>
      <c r="F38" s="4"/>
      <c r="G38" s="34"/>
      <c r="H38" s="33">
        <f t="shared" si="0"/>
        <v>0</v>
      </c>
    </row>
    <row r="39" spans="1:8" x14ac:dyDescent="0.2">
      <c r="B39" s="19">
        <f t="shared" si="1"/>
        <v>44286</v>
      </c>
      <c r="C39" s="27"/>
      <c r="D39" s="28"/>
      <c r="E39" s="70"/>
      <c r="F39" s="4"/>
      <c r="G39" s="34"/>
      <c r="H39" s="33">
        <f t="shared" si="0"/>
        <v>0</v>
      </c>
    </row>
    <row r="40" spans="1:8" x14ac:dyDescent="0.2">
      <c r="B40" s="19"/>
      <c r="C40" s="55" t="s">
        <v>46</v>
      </c>
      <c r="D40" s="20"/>
      <c r="E40" s="46">
        <f>SUM(E9:E39)*24</f>
        <v>0</v>
      </c>
      <c r="F40" s="42" t="s">
        <v>61</v>
      </c>
      <c r="G40" s="48"/>
    </row>
    <row r="41" spans="1:8" x14ac:dyDescent="0.2">
      <c r="B41" s="21"/>
      <c r="C41" s="52"/>
      <c r="D41" s="22"/>
      <c r="E41" s="59"/>
      <c r="F41" s="60" t="s">
        <v>62</v>
      </c>
      <c r="G41" s="44"/>
    </row>
    <row r="42" spans="1:8" x14ac:dyDescent="0.2">
      <c r="B42" s="21"/>
      <c r="C42" s="52"/>
      <c r="D42" s="22"/>
      <c r="E42" s="46">
        <f>E40*E41</f>
        <v>0</v>
      </c>
      <c r="F42" s="41" t="s">
        <v>63</v>
      </c>
      <c r="G42" s="45"/>
    </row>
    <row r="43" spans="1:8" x14ac:dyDescent="0.2">
      <c r="B43" s="23"/>
      <c r="C43" s="26"/>
      <c r="D43" s="24"/>
      <c r="E43" s="47">
        <f>(FLOOR(SUM(G9:G39),1))</f>
        <v>0</v>
      </c>
      <c r="F43" s="41" t="s">
        <v>33</v>
      </c>
      <c r="G43" s="45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  <row r="51" spans="1:7" x14ac:dyDescent="0.2">
      <c r="A51" s="40"/>
      <c r="B51" s="56"/>
      <c r="C51" s="40"/>
      <c r="D51" s="40"/>
      <c r="E51" s="40"/>
      <c r="F51" s="40"/>
      <c r="G51" s="40"/>
    </row>
  </sheetData>
  <sheetProtection algorithmName="SHA-512" hashValue="d76OGrroM+UPcV7791TzUfIPIDHcQOJJDCeSkNTlrD5J0Gd8FOGO1H/E5GqhDn+cZBQKA8bx8u1OsLXK/I8/Lw==" saltValue="GCL/wL1gVDHVUInRJRYVx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topLeftCell="A4" workbookViewId="0">
      <selection activeCell="C19" sqref="C19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28515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18">
        <v>44287</v>
      </c>
      <c r="C9" s="4"/>
      <c r="D9" s="4"/>
      <c r="E9" s="70"/>
      <c r="F9" s="4"/>
      <c r="G9" s="34"/>
      <c r="H9" s="33">
        <f>ROUND(E9,2)</f>
        <v>0</v>
      </c>
    </row>
    <row r="10" spans="1:8" x14ac:dyDescent="0.2">
      <c r="B10" s="18">
        <f>B9+1</f>
        <v>44288</v>
      </c>
      <c r="C10" s="4"/>
      <c r="D10" s="4"/>
      <c r="E10" s="70"/>
      <c r="F10" s="4"/>
      <c r="G10" s="34"/>
      <c r="H10" s="33">
        <f t="shared" ref="H10:H38" si="0">ROUND(E10,2)</f>
        <v>0</v>
      </c>
    </row>
    <row r="11" spans="1:8" x14ac:dyDescent="0.2">
      <c r="B11" s="61">
        <f t="shared" ref="B11:B38" si="1">B10+1</f>
        <v>44289</v>
      </c>
      <c r="C11" s="62"/>
      <c r="D11" s="62"/>
      <c r="E11" s="71"/>
      <c r="F11" s="62"/>
      <c r="G11" s="63"/>
      <c r="H11" s="33">
        <f t="shared" si="0"/>
        <v>0</v>
      </c>
    </row>
    <row r="12" spans="1:8" x14ac:dyDescent="0.2">
      <c r="B12" s="61">
        <f t="shared" si="1"/>
        <v>44290</v>
      </c>
      <c r="C12" s="62" t="s">
        <v>38</v>
      </c>
      <c r="D12" s="62"/>
      <c r="E12" s="71"/>
      <c r="F12" s="62"/>
      <c r="G12" s="63"/>
      <c r="H12" s="33">
        <f t="shared" si="0"/>
        <v>0</v>
      </c>
    </row>
    <row r="13" spans="1:8" x14ac:dyDescent="0.2">
      <c r="B13" s="61">
        <f t="shared" si="1"/>
        <v>44291</v>
      </c>
      <c r="C13" s="62" t="s">
        <v>12</v>
      </c>
      <c r="D13" s="62"/>
      <c r="E13" s="71"/>
      <c r="F13" s="62"/>
      <c r="G13" s="63"/>
      <c r="H13" s="33">
        <f t="shared" si="0"/>
        <v>0</v>
      </c>
    </row>
    <row r="14" spans="1:8" x14ac:dyDescent="0.2">
      <c r="B14" s="18">
        <f t="shared" si="1"/>
        <v>44292</v>
      </c>
      <c r="C14" s="4"/>
      <c r="D14" s="4"/>
      <c r="E14" s="70"/>
      <c r="F14" s="4"/>
      <c r="G14" s="34"/>
      <c r="H14" s="33">
        <f t="shared" si="0"/>
        <v>0</v>
      </c>
    </row>
    <row r="15" spans="1:8" x14ac:dyDescent="0.2">
      <c r="B15" s="18">
        <f t="shared" si="1"/>
        <v>44293</v>
      </c>
      <c r="C15" s="4"/>
      <c r="D15" s="4"/>
      <c r="E15" s="70"/>
      <c r="F15" s="4"/>
      <c r="G15" s="34"/>
      <c r="H15" s="33">
        <f t="shared" si="0"/>
        <v>0</v>
      </c>
    </row>
    <row r="16" spans="1:8" x14ac:dyDescent="0.2">
      <c r="B16" s="18">
        <f t="shared" si="1"/>
        <v>44294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18">
        <f t="shared" si="1"/>
        <v>44295</v>
      </c>
      <c r="C17" s="4"/>
      <c r="D17" s="4"/>
      <c r="E17" s="70"/>
      <c r="F17" s="4"/>
      <c r="G17" s="34"/>
      <c r="H17" s="33">
        <f t="shared" si="0"/>
        <v>0</v>
      </c>
    </row>
    <row r="18" spans="2:8" x14ac:dyDescent="0.2">
      <c r="B18" s="61">
        <f t="shared" si="1"/>
        <v>44296</v>
      </c>
      <c r="C18" s="62"/>
      <c r="D18" s="62"/>
      <c r="E18" s="71"/>
      <c r="F18" s="62"/>
      <c r="G18" s="63"/>
      <c r="H18" s="33">
        <f t="shared" si="0"/>
        <v>0</v>
      </c>
    </row>
    <row r="19" spans="2:8" x14ac:dyDescent="0.2">
      <c r="B19" s="61">
        <f t="shared" si="1"/>
        <v>44297</v>
      </c>
      <c r="C19" s="62"/>
      <c r="D19" s="62"/>
      <c r="E19" s="71"/>
      <c r="F19" s="62"/>
      <c r="G19" s="63"/>
      <c r="H19" s="33">
        <f t="shared" si="0"/>
        <v>0</v>
      </c>
    </row>
    <row r="20" spans="2:8" x14ac:dyDescent="0.2">
      <c r="B20" s="18">
        <f t="shared" si="1"/>
        <v>44298</v>
      </c>
      <c r="C20" s="4"/>
      <c r="D20" s="4"/>
      <c r="E20" s="70"/>
      <c r="F20" s="4"/>
      <c r="G20" s="34"/>
      <c r="H20" s="33">
        <f t="shared" si="0"/>
        <v>0</v>
      </c>
    </row>
    <row r="21" spans="2:8" x14ac:dyDescent="0.2">
      <c r="B21" s="18">
        <f t="shared" si="1"/>
        <v>44299</v>
      </c>
      <c r="C21" s="4"/>
      <c r="D21" s="4"/>
      <c r="E21" s="70"/>
      <c r="F21" s="4"/>
      <c r="G21" s="34"/>
      <c r="H21" s="33">
        <f t="shared" si="0"/>
        <v>0</v>
      </c>
    </row>
    <row r="22" spans="2:8" x14ac:dyDescent="0.2">
      <c r="B22" s="18">
        <f t="shared" si="1"/>
        <v>44300</v>
      </c>
      <c r="C22" s="4"/>
      <c r="D22" s="4"/>
      <c r="E22" s="70"/>
      <c r="F22" s="4"/>
      <c r="G22" s="34"/>
      <c r="H22" s="33">
        <f t="shared" si="0"/>
        <v>0</v>
      </c>
    </row>
    <row r="23" spans="2:8" x14ac:dyDescent="0.2">
      <c r="B23" s="18">
        <f t="shared" si="1"/>
        <v>44301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18">
        <f t="shared" si="1"/>
        <v>44302</v>
      </c>
      <c r="C24" s="39"/>
      <c r="D24" s="4"/>
      <c r="E24" s="70"/>
      <c r="F24" s="4"/>
      <c r="G24" s="34"/>
      <c r="H24" s="33">
        <f t="shared" si="0"/>
        <v>0</v>
      </c>
    </row>
    <row r="25" spans="2:8" x14ac:dyDescent="0.2">
      <c r="B25" s="61">
        <f t="shared" si="1"/>
        <v>44303</v>
      </c>
      <c r="C25" s="72"/>
      <c r="D25" s="62"/>
      <c r="E25" s="71"/>
      <c r="F25" s="62"/>
      <c r="G25" s="63"/>
      <c r="H25" s="33">
        <f t="shared" si="0"/>
        <v>0</v>
      </c>
    </row>
    <row r="26" spans="2:8" x14ac:dyDescent="0.2">
      <c r="B26" s="61">
        <f t="shared" si="1"/>
        <v>44304</v>
      </c>
      <c r="C26" s="62"/>
      <c r="D26" s="62"/>
      <c r="E26" s="71"/>
      <c r="F26" s="62"/>
      <c r="G26" s="63"/>
      <c r="H26" s="33">
        <f t="shared" si="0"/>
        <v>0</v>
      </c>
    </row>
    <row r="27" spans="2:8" x14ac:dyDescent="0.2">
      <c r="B27" s="18">
        <f t="shared" si="1"/>
        <v>44305</v>
      </c>
      <c r="C27" s="4"/>
      <c r="D27" s="4"/>
      <c r="E27" s="70"/>
      <c r="F27" s="4"/>
      <c r="G27" s="34"/>
      <c r="H27" s="33">
        <f t="shared" si="0"/>
        <v>0</v>
      </c>
    </row>
    <row r="28" spans="2:8" x14ac:dyDescent="0.2">
      <c r="B28" s="18">
        <f t="shared" si="1"/>
        <v>44306</v>
      </c>
      <c r="C28" s="4"/>
      <c r="D28" s="4"/>
      <c r="E28" s="70"/>
      <c r="F28" s="4"/>
      <c r="G28" s="34"/>
      <c r="H28" s="33">
        <f t="shared" si="0"/>
        <v>0</v>
      </c>
    </row>
    <row r="29" spans="2:8" x14ac:dyDescent="0.2">
      <c r="B29" s="18">
        <f t="shared" si="1"/>
        <v>44307</v>
      </c>
      <c r="C29" s="4"/>
      <c r="D29" s="4"/>
      <c r="E29" s="70"/>
      <c r="F29" s="4"/>
      <c r="G29" s="34"/>
      <c r="H29" s="33">
        <f t="shared" si="0"/>
        <v>0</v>
      </c>
    </row>
    <row r="30" spans="2:8" x14ac:dyDescent="0.2">
      <c r="B30" s="18">
        <f t="shared" si="1"/>
        <v>44308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18">
        <f t="shared" si="1"/>
        <v>44309</v>
      </c>
      <c r="C31" s="4"/>
      <c r="D31" s="4"/>
      <c r="E31" s="70"/>
      <c r="F31" s="4"/>
      <c r="G31" s="34"/>
      <c r="H31" s="33">
        <f t="shared" si="0"/>
        <v>0</v>
      </c>
    </row>
    <row r="32" spans="2:8" x14ac:dyDescent="0.2">
      <c r="B32" s="61">
        <f t="shared" si="1"/>
        <v>44310</v>
      </c>
      <c r="C32" s="62"/>
      <c r="D32" s="62"/>
      <c r="E32" s="71"/>
      <c r="F32" s="62"/>
      <c r="G32" s="63"/>
      <c r="H32" s="33">
        <f t="shared" si="0"/>
        <v>0</v>
      </c>
    </row>
    <row r="33" spans="1:8" x14ac:dyDescent="0.2">
      <c r="B33" s="61">
        <f t="shared" si="1"/>
        <v>44311</v>
      </c>
      <c r="C33" s="62"/>
      <c r="D33" s="62"/>
      <c r="E33" s="71"/>
      <c r="F33" s="62"/>
      <c r="G33" s="63"/>
      <c r="H33" s="33">
        <f t="shared" si="0"/>
        <v>0</v>
      </c>
    </row>
    <row r="34" spans="1:8" x14ac:dyDescent="0.2">
      <c r="B34" s="18">
        <f t="shared" si="1"/>
        <v>44312</v>
      </c>
      <c r="C34" s="4"/>
      <c r="D34" s="4"/>
      <c r="E34" s="70"/>
      <c r="F34" s="4"/>
      <c r="G34" s="34"/>
      <c r="H34" s="33">
        <f t="shared" si="0"/>
        <v>0</v>
      </c>
    </row>
    <row r="35" spans="1:8" x14ac:dyDescent="0.2">
      <c r="B35" s="18">
        <f t="shared" si="1"/>
        <v>44313</v>
      </c>
      <c r="C35" s="4"/>
      <c r="D35" s="4"/>
      <c r="E35" s="70"/>
      <c r="F35" s="4"/>
      <c r="G35" s="34"/>
      <c r="H35" s="33">
        <f t="shared" si="0"/>
        <v>0</v>
      </c>
    </row>
    <row r="36" spans="1:8" x14ac:dyDescent="0.2">
      <c r="B36" s="18">
        <f t="shared" si="1"/>
        <v>44314</v>
      </c>
      <c r="C36" s="4"/>
      <c r="D36" s="4"/>
      <c r="E36" s="70"/>
      <c r="F36" s="4"/>
      <c r="G36" s="34"/>
      <c r="H36" s="33">
        <f t="shared" si="0"/>
        <v>0</v>
      </c>
    </row>
    <row r="37" spans="1:8" x14ac:dyDescent="0.2">
      <c r="B37" s="18">
        <f t="shared" si="1"/>
        <v>44315</v>
      </c>
      <c r="C37" s="4"/>
      <c r="D37" s="4"/>
      <c r="E37" s="70"/>
      <c r="F37" s="4"/>
      <c r="G37" s="34"/>
      <c r="H37" s="33">
        <f t="shared" si="0"/>
        <v>0</v>
      </c>
    </row>
    <row r="38" spans="1:8" x14ac:dyDescent="0.2">
      <c r="B38" s="18">
        <f t="shared" si="1"/>
        <v>44316</v>
      </c>
      <c r="C38" s="28"/>
      <c r="D38" s="4"/>
      <c r="E38" s="70"/>
      <c r="F38" s="4"/>
      <c r="G38" s="34"/>
      <c r="H38" s="33">
        <f t="shared" si="0"/>
        <v>0</v>
      </c>
    </row>
    <row r="39" spans="1:8" x14ac:dyDescent="0.2">
      <c r="B39" s="19"/>
      <c r="C39" s="52" t="s">
        <v>34</v>
      </c>
      <c r="D39" s="20"/>
      <c r="E39" s="46">
        <f>SUM(E8:E38)*24</f>
        <v>0</v>
      </c>
      <c r="F39" s="42" t="s">
        <v>61</v>
      </c>
      <c r="G39" s="43"/>
    </row>
    <row r="40" spans="1:8" x14ac:dyDescent="0.2">
      <c r="B40" s="21"/>
      <c r="C40" s="52"/>
      <c r="D40" s="22"/>
      <c r="E40" s="59"/>
      <c r="F40" s="60" t="s">
        <v>62</v>
      </c>
      <c r="G40" s="45"/>
    </row>
    <row r="41" spans="1:8" x14ac:dyDescent="0.2">
      <c r="B41" s="21"/>
      <c r="C41" s="52"/>
      <c r="D41" s="22"/>
      <c r="E41" s="46">
        <f>E39*E40</f>
        <v>0</v>
      </c>
      <c r="F41" s="41" t="s">
        <v>63</v>
      </c>
      <c r="G41" s="45"/>
    </row>
    <row r="42" spans="1:8" x14ac:dyDescent="0.2">
      <c r="B42" s="23"/>
      <c r="C42" s="26"/>
      <c r="D42" s="24"/>
      <c r="E42" s="51">
        <f>(FLOOR(SUM(G9:G38),1))</f>
        <v>0</v>
      </c>
      <c r="F42" s="41" t="s">
        <v>33</v>
      </c>
      <c r="G42" s="45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</sheetData>
  <sheetProtection algorithmName="SHA-512" hashValue="E4kOylsNIZIurzZufbURqgQBSaNUuWnQlJWxWgQD7yLI9LckYGIlZ80VfpuuMG8IuhQKdxQ2RmbUeuAmq9Bn8w==" saltValue="47TXWzrem8xdGSkm/mf75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  <ignoredErrors>
    <ignoredError sqref="E4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1"/>
  <sheetViews>
    <sheetView workbookViewId="0">
      <selection activeCell="C28" sqref="C28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140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61">
        <v>44317</v>
      </c>
      <c r="C9" s="62" t="s">
        <v>13</v>
      </c>
      <c r="D9" s="62"/>
      <c r="E9" s="71"/>
      <c r="F9" s="62"/>
      <c r="G9" s="63"/>
      <c r="H9" s="33">
        <f>ROUND(E9,2)</f>
        <v>0</v>
      </c>
    </row>
    <row r="10" spans="1:8" x14ac:dyDescent="0.2">
      <c r="B10" s="61">
        <f>B9+1</f>
        <v>44318</v>
      </c>
      <c r="C10" s="62"/>
      <c r="D10" s="62"/>
      <c r="E10" s="71"/>
      <c r="F10" s="62"/>
      <c r="G10" s="63"/>
      <c r="H10" s="33">
        <f t="shared" ref="H10:H39" si="0">ROUND(E10,2)</f>
        <v>0</v>
      </c>
    </row>
    <row r="11" spans="1:8" x14ac:dyDescent="0.2">
      <c r="B11" s="18">
        <f t="shared" ref="B11:B39" si="1">B10+1</f>
        <v>44319</v>
      </c>
      <c r="C11" s="4"/>
      <c r="D11" s="4"/>
      <c r="E11" s="70"/>
      <c r="F11" s="4"/>
      <c r="G11" s="34"/>
      <c r="H11" s="33">
        <f t="shared" si="0"/>
        <v>0</v>
      </c>
    </row>
    <row r="12" spans="1:8" x14ac:dyDescent="0.2">
      <c r="B12" s="18">
        <f t="shared" si="1"/>
        <v>44320</v>
      </c>
      <c r="C12" s="4"/>
      <c r="D12" s="4"/>
      <c r="E12" s="70"/>
      <c r="F12" s="4"/>
      <c r="G12" s="34"/>
      <c r="H12" s="33">
        <f t="shared" si="0"/>
        <v>0</v>
      </c>
    </row>
    <row r="13" spans="1:8" x14ac:dyDescent="0.2">
      <c r="B13" s="18">
        <f t="shared" si="1"/>
        <v>44321</v>
      </c>
      <c r="C13" s="4"/>
      <c r="D13" s="4"/>
      <c r="E13" s="70"/>
      <c r="F13" s="4"/>
      <c r="G13" s="34"/>
      <c r="H13" s="33">
        <f t="shared" si="0"/>
        <v>0</v>
      </c>
    </row>
    <row r="14" spans="1:8" x14ac:dyDescent="0.2">
      <c r="B14" s="18">
        <f t="shared" si="1"/>
        <v>44322</v>
      </c>
      <c r="C14" s="4"/>
      <c r="D14" s="4"/>
      <c r="E14" s="70"/>
      <c r="F14" s="4"/>
      <c r="G14" s="34"/>
      <c r="H14" s="33">
        <f t="shared" si="0"/>
        <v>0</v>
      </c>
    </row>
    <row r="15" spans="1:8" x14ac:dyDescent="0.2">
      <c r="B15" s="18">
        <f t="shared" si="1"/>
        <v>44323</v>
      </c>
      <c r="C15" s="4"/>
      <c r="D15" s="4"/>
      <c r="E15" s="70"/>
      <c r="F15" s="4"/>
      <c r="G15" s="34"/>
      <c r="H15" s="33">
        <f t="shared" si="0"/>
        <v>0</v>
      </c>
    </row>
    <row r="16" spans="1:8" x14ac:dyDescent="0.2">
      <c r="B16" s="61">
        <f t="shared" si="1"/>
        <v>44324</v>
      </c>
      <c r="C16" s="62"/>
      <c r="D16" s="62"/>
      <c r="E16" s="71"/>
      <c r="F16" s="62"/>
      <c r="G16" s="63"/>
      <c r="H16" s="33">
        <f t="shared" si="0"/>
        <v>0</v>
      </c>
    </row>
    <row r="17" spans="2:8" x14ac:dyDescent="0.2">
      <c r="B17" s="61">
        <f t="shared" si="1"/>
        <v>44325</v>
      </c>
      <c r="C17" s="62"/>
      <c r="D17" s="62"/>
      <c r="E17" s="71"/>
      <c r="F17" s="62"/>
      <c r="G17" s="63"/>
      <c r="H17" s="33">
        <f t="shared" si="0"/>
        <v>0</v>
      </c>
    </row>
    <row r="18" spans="2:8" x14ac:dyDescent="0.2">
      <c r="B18" s="18">
        <f t="shared" si="1"/>
        <v>44326</v>
      </c>
      <c r="C18" s="4"/>
      <c r="D18" s="4"/>
      <c r="E18" s="70"/>
      <c r="F18" s="4"/>
      <c r="G18" s="34"/>
      <c r="H18" s="33">
        <f t="shared" si="0"/>
        <v>0</v>
      </c>
    </row>
    <row r="19" spans="2:8" x14ac:dyDescent="0.2">
      <c r="B19" s="18">
        <f t="shared" si="1"/>
        <v>44327</v>
      </c>
      <c r="C19" s="4"/>
      <c r="D19" s="4"/>
      <c r="E19" s="70"/>
      <c r="F19" s="4"/>
      <c r="G19" s="34"/>
      <c r="H19" s="33">
        <f t="shared" si="0"/>
        <v>0</v>
      </c>
    </row>
    <row r="20" spans="2:8" x14ac:dyDescent="0.2">
      <c r="B20" s="18">
        <f t="shared" si="1"/>
        <v>44328</v>
      </c>
      <c r="C20" s="4"/>
      <c r="D20" s="4"/>
      <c r="E20" s="70"/>
      <c r="F20" s="4"/>
      <c r="G20" s="34"/>
      <c r="H20" s="33">
        <f t="shared" si="0"/>
        <v>0</v>
      </c>
    </row>
    <row r="21" spans="2:8" x14ac:dyDescent="0.2">
      <c r="B21" s="61">
        <f t="shared" si="1"/>
        <v>44329</v>
      </c>
      <c r="C21" s="62" t="s">
        <v>39</v>
      </c>
      <c r="D21" s="62"/>
      <c r="E21" s="71"/>
      <c r="F21" s="62"/>
      <c r="G21" s="63"/>
      <c r="H21" s="33">
        <f t="shared" si="0"/>
        <v>0</v>
      </c>
    </row>
    <row r="22" spans="2:8" x14ac:dyDescent="0.2">
      <c r="B22" s="18">
        <f t="shared" si="1"/>
        <v>44330</v>
      </c>
      <c r="C22" s="4"/>
      <c r="D22" s="4"/>
      <c r="E22" s="70"/>
      <c r="F22" s="4"/>
      <c r="G22" s="34"/>
      <c r="H22" s="33">
        <f t="shared" si="0"/>
        <v>0</v>
      </c>
    </row>
    <row r="23" spans="2:8" x14ac:dyDescent="0.2">
      <c r="B23" s="61">
        <f t="shared" si="1"/>
        <v>44331</v>
      </c>
      <c r="C23" s="62"/>
      <c r="D23" s="62"/>
      <c r="E23" s="71"/>
      <c r="F23" s="62"/>
      <c r="G23" s="63"/>
      <c r="H23" s="33">
        <f t="shared" si="0"/>
        <v>0</v>
      </c>
    </row>
    <row r="24" spans="2:8" x14ac:dyDescent="0.2">
      <c r="B24" s="61">
        <f t="shared" si="1"/>
        <v>44332</v>
      </c>
      <c r="C24" s="62"/>
      <c r="D24" s="62"/>
      <c r="E24" s="71"/>
      <c r="F24" s="62"/>
      <c r="G24" s="63"/>
      <c r="H24" s="33">
        <f t="shared" si="0"/>
        <v>0</v>
      </c>
    </row>
    <row r="25" spans="2:8" x14ac:dyDescent="0.2">
      <c r="B25" s="18">
        <f t="shared" si="1"/>
        <v>44333</v>
      </c>
      <c r="C25" s="4"/>
      <c r="D25" s="4"/>
      <c r="E25" s="70"/>
      <c r="F25" s="4"/>
      <c r="G25" s="34"/>
      <c r="H25" s="33">
        <f t="shared" si="0"/>
        <v>0</v>
      </c>
    </row>
    <row r="26" spans="2:8" x14ac:dyDescent="0.2">
      <c r="B26" s="18">
        <f t="shared" si="1"/>
        <v>44334</v>
      </c>
      <c r="C26" s="4"/>
      <c r="D26" s="4"/>
      <c r="E26" s="70"/>
      <c r="F26" s="4"/>
      <c r="G26" s="34"/>
      <c r="H26" s="33">
        <f t="shared" si="0"/>
        <v>0</v>
      </c>
    </row>
    <row r="27" spans="2:8" x14ac:dyDescent="0.2">
      <c r="B27" s="18">
        <f t="shared" si="1"/>
        <v>44335</v>
      </c>
      <c r="C27" s="4"/>
      <c r="D27" s="4"/>
      <c r="E27" s="70"/>
      <c r="F27" s="4"/>
      <c r="G27" s="34"/>
      <c r="H27" s="33">
        <f t="shared" si="0"/>
        <v>0</v>
      </c>
    </row>
    <row r="28" spans="2:8" x14ac:dyDescent="0.2">
      <c r="B28" s="18">
        <f t="shared" si="1"/>
        <v>44336</v>
      </c>
      <c r="C28" s="4"/>
      <c r="D28" s="4"/>
      <c r="E28" s="70"/>
      <c r="F28" s="4"/>
      <c r="G28" s="34"/>
      <c r="H28" s="33">
        <f t="shared" si="0"/>
        <v>0</v>
      </c>
    </row>
    <row r="29" spans="2:8" x14ac:dyDescent="0.2">
      <c r="B29" s="18">
        <f t="shared" si="1"/>
        <v>44337</v>
      </c>
      <c r="C29" s="25"/>
      <c r="D29" s="4"/>
      <c r="E29" s="70"/>
      <c r="F29" s="4"/>
      <c r="G29" s="34"/>
      <c r="H29" s="33">
        <f t="shared" si="0"/>
        <v>0</v>
      </c>
    </row>
    <row r="30" spans="2:8" x14ac:dyDescent="0.2">
      <c r="B30" s="61">
        <f t="shared" si="1"/>
        <v>44338</v>
      </c>
      <c r="C30" s="62"/>
      <c r="D30" s="62"/>
      <c r="E30" s="71"/>
      <c r="F30" s="62"/>
      <c r="G30" s="63"/>
      <c r="H30" s="33">
        <f t="shared" si="0"/>
        <v>0</v>
      </c>
    </row>
    <row r="31" spans="2:8" x14ac:dyDescent="0.2">
      <c r="B31" s="61">
        <f t="shared" si="1"/>
        <v>44339</v>
      </c>
      <c r="C31" s="62"/>
      <c r="D31" s="62"/>
      <c r="E31" s="71"/>
      <c r="F31" s="62"/>
      <c r="G31" s="63"/>
      <c r="H31" s="33">
        <f t="shared" si="0"/>
        <v>0</v>
      </c>
    </row>
    <row r="32" spans="2:8" x14ac:dyDescent="0.2">
      <c r="B32" s="61">
        <f t="shared" si="1"/>
        <v>44340</v>
      </c>
      <c r="C32" s="62" t="s">
        <v>14</v>
      </c>
      <c r="D32" s="62"/>
      <c r="E32" s="71"/>
      <c r="F32" s="62"/>
      <c r="G32" s="63"/>
      <c r="H32" s="33">
        <f t="shared" si="0"/>
        <v>0</v>
      </c>
    </row>
    <row r="33" spans="1:8" x14ac:dyDescent="0.2">
      <c r="B33" s="18">
        <f t="shared" si="1"/>
        <v>44341</v>
      </c>
      <c r="C33" s="4"/>
      <c r="D33" s="4"/>
      <c r="E33" s="70"/>
      <c r="F33" s="4"/>
      <c r="G33" s="34"/>
      <c r="H33" s="33">
        <f t="shared" si="0"/>
        <v>0</v>
      </c>
    </row>
    <row r="34" spans="1:8" x14ac:dyDescent="0.2">
      <c r="B34" s="18">
        <f t="shared" si="1"/>
        <v>44342</v>
      </c>
      <c r="C34" s="4"/>
      <c r="D34" s="4"/>
      <c r="E34" s="70"/>
      <c r="F34" s="4"/>
      <c r="G34" s="34"/>
      <c r="H34" s="33">
        <f t="shared" si="0"/>
        <v>0</v>
      </c>
    </row>
    <row r="35" spans="1:8" x14ac:dyDescent="0.2">
      <c r="B35" s="18">
        <f t="shared" si="1"/>
        <v>44343</v>
      </c>
      <c r="C35" s="4"/>
      <c r="D35" s="4"/>
      <c r="E35" s="70"/>
      <c r="F35" s="4"/>
      <c r="G35" s="34"/>
      <c r="H35" s="33">
        <f t="shared" si="0"/>
        <v>0</v>
      </c>
    </row>
    <row r="36" spans="1:8" x14ac:dyDescent="0.2">
      <c r="B36" s="18">
        <f t="shared" si="1"/>
        <v>44344</v>
      </c>
      <c r="C36" s="4"/>
      <c r="D36" s="4"/>
      <c r="E36" s="70"/>
      <c r="F36" s="4"/>
      <c r="G36" s="34"/>
      <c r="H36" s="33">
        <f t="shared" si="0"/>
        <v>0</v>
      </c>
    </row>
    <row r="37" spans="1:8" x14ac:dyDescent="0.2">
      <c r="B37" s="61">
        <f t="shared" si="1"/>
        <v>44345</v>
      </c>
      <c r="C37" s="62"/>
      <c r="D37" s="62"/>
      <c r="E37" s="71"/>
      <c r="F37" s="62"/>
      <c r="G37" s="63"/>
      <c r="H37" s="33">
        <f t="shared" si="0"/>
        <v>0</v>
      </c>
    </row>
    <row r="38" spans="1:8" x14ac:dyDescent="0.2">
      <c r="B38" s="61">
        <f t="shared" si="1"/>
        <v>44346</v>
      </c>
      <c r="C38" s="72"/>
      <c r="D38" s="62"/>
      <c r="E38" s="71"/>
      <c r="F38" s="62"/>
      <c r="G38" s="63"/>
      <c r="H38" s="33">
        <f t="shared" si="0"/>
        <v>0</v>
      </c>
    </row>
    <row r="39" spans="1:8" x14ac:dyDescent="0.2">
      <c r="B39" s="19">
        <f t="shared" si="1"/>
        <v>44347</v>
      </c>
      <c r="C39" s="27"/>
      <c r="D39" s="28"/>
      <c r="E39" s="70"/>
      <c r="F39" s="4"/>
      <c r="G39" s="34"/>
      <c r="H39" s="33">
        <f t="shared" si="0"/>
        <v>0</v>
      </c>
    </row>
    <row r="40" spans="1:8" x14ac:dyDescent="0.2">
      <c r="B40" s="19"/>
      <c r="C40" s="55" t="s">
        <v>46</v>
      </c>
      <c r="D40" s="20"/>
      <c r="E40" s="46">
        <f>SUM(E9:E39)*24</f>
        <v>0</v>
      </c>
      <c r="F40" s="42" t="s">
        <v>61</v>
      </c>
      <c r="G40" s="48"/>
    </row>
    <row r="41" spans="1:8" x14ac:dyDescent="0.2">
      <c r="B41" s="21"/>
      <c r="C41" s="52"/>
      <c r="D41" s="22"/>
      <c r="E41" s="59"/>
      <c r="F41" s="60" t="s">
        <v>62</v>
      </c>
      <c r="G41" s="44"/>
    </row>
    <row r="42" spans="1:8" x14ac:dyDescent="0.2">
      <c r="B42" s="21"/>
      <c r="C42" s="52"/>
      <c r="D42" s="22"/>
      <c r="E42" s="46">
        <f>E40*E41</f>
        <v>0</v>
      </c>
      <c r="F42" s="41" t="s">
        <v>63</v>
      </c>
      <c r="G42" s="45"/>
    </row>
    <row r="43" spans="1:8" x14ac:dyDescent="0.2">
      <c r="B43" s="23"/>
      <c r="C43" s="26"/>
      <c r="D43" s="24"/>
      <c r="E43" s="47">
        <f>(FLOOR(SUM(G9:G39),1))</f>
        <v>0</v>
      </c>
      <c r="F43" s="41" t="s">
        <v>33</v>
      </c>
      <c r="G43" s="45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  <row r="51" spans="1:7" x14ac:dyDescent="0.2">
      <c r="A51" s="40"/>
      <c r="B51" s="56"/>
      <c r="C51" s="40"/>
      <c r="D51" s="40"/>
      <c r="E51" s="40"/>
      <c r="F51" s="40"/>
      <c r="G51" s="40"/>
    </row>
  </sheetData>
  <sheetProtection algorithmName="SHA-512" hashValue="zXqTHepk9ZnWSpUdQirAGwB7ULCQxSS2niur5fBCh9y2yTIpZCn+Yvh2vrLaSx7PBIhzN9WJaeWxPVGTPov35g==" saltValue="AneWD4xLVtlS8xrZcugem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0"/>
  <sheetViews>
    <sheetView topLeftCell="A4" workbookViewId="0">
      <selection activeCell="C17" sqref="C17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140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18">
        <v>44348</v>
      </c>
      <c r="C9" s="4"/>
      <c r="D9" s="4"/>
      <c r="E9" s="70"/>
      <c r="F9" s="4"/>
      <c r="G9" s="34"/>
      <c r="H9" s="33">
        <f>ROUND(E9,2)</f>
        <v>0</v>
      </c>
    </row>
    <row r="10" spans="1:8" x14ac:dyDescent="0.2">
      <c r="B10" s="18">
        <f>B9+1</f>
        <v>44349</v>
      </c>
      <c r="C10" s="4"/>
      <c r="D10" s="4"/>
      <c r="E10" s="70"/>
      <c r="F10" s="4"/>
      <c r="G10" s="34"/>
      <c r="H10" s="33">
        <f t="shared" ref="H10:H38" si="0">ROUND(E10,2)</f>
        <v>0</v>
      </c>
    </row>
    <row r="11" spans="1:8" x14ac:dyDescent="0.2">
      <c r="B11" s="18">
        <f t="shared" ref="B11:B38" si="1">B10+1</f>
        <v>44350</v>
      </c>
      <c r="C11" s="4"/>
      <c r="D11" s="4"/>
      <c r="E11" s="70"/>
      <c r="F11" s="4"/>
      <c r="G11" s="34"/>
      <c r="H11" s="33">
        <f t="shared" si="0"/>
        <v>0</v>
      </c>
    </row>
    <row r="12" spans="1:8" x14ac:dyDescent="0.2">
      <c r="B12" s="18">
        <f t="shared" si="1"/>
        <v>44351</v>
      </c>
      <c r="C12" s="4"/>
      <c r="D12" s="4"/>
      <c r="E12" s="70"/>
      <c r="F12" s="4"/>
      <c r="G12" s="34"/>
      <c r="H12" s="33">
        <f t="shared" si="0"/>
        <v>0</v>
      </c>
    </row>
    <row r="13" spans="1:8" x14ac:dyDescent="0.2">
      <c r="B13" s="61">
        <f t="shared" si="1"/>
        <v>44352</v>
      </c>
      <c r="C13" s="62"/>
      <c r="D13" s="62"/>
      <c r="E13" s="71"/>
      <c r="F13" s="62"/>
      <c r="G13" s="63"/>
      <c r="H13" s="33">
        <f t="shared" si="0"/>
        <v>0</v>
      </c>
    </row>
    <row r="14" spans="1:8" x14ac:dyDescent="0.2">
      <c r="B14" s="61">
        <f t="shared" si="1"/>
        <v>44353</v>
      </c>
      <c r="C14" s="62"/>
      <c r="D14" s="62"/>
      <c r="E14" s="71"/>
      <c r="F14" s="62"/>
      <c r="G14" s="63"/>
      <c r="H14" s="33">
        <f t="shared" si="0"/>
        <v>0</v>
      </c>
    </row>
    <row r="15" spans="1:8" x14ac:dyDescent="0.2">
      <c r="B15" s="18">
        <f t="shared" si="1"/>
        <v>44354</v>
      </c>
      <c r="C15" s="4"/>
      <c r="D15" s="4"/>
      <c r="E15" s="70"/>
      <c r="F15" s="4"/>
      <c r="G15" s="34"/>
      <c r="H15" s="33">
        <f t="shared" si="0"/>
        <v>0</v>
      </c>
    </row>
    <row r="16" spans="1:8" x14ac:dyDescent="0.2">
      <c r="B16" s="18">
        <f t="shared" si="1"/>
        <v>44355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18">
        <f t="shared" si="1"/>
        <v>44356</v>
      </c>
      <c r="C17" s="4"/>
      <c r="D17" s="4"/>
      <c r="E17" s="70"/>
      <c r="F17" s="4"/>
      <c r="G17" s="34"/>
      <c r="H17" s="33">
        <f t="shared" si="0"/>
        <v>0</v>
      </c>
    </row>
    <row r="18" spans="2:8" x14ac:dyDescent="0.2">
      <c r="B18" s="18">
        <f t="shared" si="1"/>
        <v>44357</v>
      </c>
      <c r="C18" s="4"/>
      <c r="D18" s="4"/>
      <c r="E18" s="70"/>
      <c r="F18" s="4"/>
      <c r="G18" s="34"/>
      <c r="H18" s="33">
        <f t="shared" si="0"/>
        <v>0</v>
      </c>
    </row>
    <row r="19" spans="2:8" x14ac:dyDescent="0.2">
      <c r="B19" s="18">
        <f t="shared" si="1"/>
        <v>44358</v>
      </c>
      <c r="C19" s="4"/>
      <c r="D19" s="4"/>
      <c r="E19" s="70"/>
      <c r="F19" s="4"/>
      <c r="G19" s="34"/>
      <c r="H19" s="33">
        <f t="shared" si="0"/>
        <v>0</v>
      </c>
    </row>
    <row r="20" spans="2:8" x14ac:dyDescent="0.2">
      <c r="B20" s="61">
        <f t="shared" si="1"/>
        <v>44359</v>
      </c>
      <c r="C20" s="62"/>
      <c r="D20" s="62"/>
      <c r="E20" s="71"/>
      <c r="F20" s="62"/>
      <c r="G20" s="63"/>
      <c r="H20" s="33">
        <f t="shared" si="0"/>
        <v>0</v>
      </c>
    </row>
    <row r="21" spans="2:8" x14ac:dyDescent="0.2">
      <c r="B21" s="61">
        <f t="shared" si="1"/>
        <v>44360</v>
      </c>
      <c r="C21" s="62"/>
      <c r="D21" s="62"/>
      <c r="E21" s="71"/>
      <c r="F21" s="62"/>
      <c r="G21" s="63"/>
      <c r="H21" s="33">
        <f t="shared" si="0"/>
        <v>0</v>
      </c>
    </row>
    <row r="22" spans="2:8" x14ac:dyDescent="0.2">
      <c r="B22" s="18">
        <f t="shared" si="1"/>
        <v>44361</v>
      </c>
      <c r="C22" s="4"/>
      <c r="D22" s="4"/>
      <c r="E22" s="70"/>
      <c r="F22" s="4"/>
      <c r="G22" s="34"/>
      <c r="H22" s="33">
        <f t="shared" si="0"/>
        <v>0</v>
      </c>
    </row>
    <row r="23" spans="2:8" x14ac:dyDescent="0.2">
      <c r="B23" s="18">
        <f t="shared" si="1"/>
        <v>44362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18">
        <f t="shared" si="1"/>
        <v>44363</v>
      </c>
      <c r="C24" s="4"/>
      <c r="D24" s="4"/>
      <c r="E24" s="70"/>
      <c r="F24" s="4"/>
      <c r="G24" s="34"/>
      <c r="H24" s="33">
        <f t="shared" si="0"/>
        <v>0</v>
      </c>
    </row>
    <row r="25" spans="2:8" x14ac:dyDescent="0.2">
      <c r="B25" s="18">
        <f t="shared" si="1"/>
        <v>44364</v>
      </c>
      <c r="C25" s="4"/>
      <c r="D25" s="4"/>
      <c r="E25" s="70"/>
      <c r="F25" s="4"/>
      <c r="G25" s="34"/>
      <c r="H25" s="33">
        <f t="shared" si="0"/>
        <v>0</v>
      </c>
    </row>
    <row r="26" spans="2:8" x14ac:dyDescent="0.2">
      <c r="B26" s="18">
        <f t="shared" si="1"/>
        <v>44365</v>
      </c>
      <c r="C26" s="4"/>
      <c r="D26" s="4"/>
      <c r="E26" s="70"/>
      <c r="F26" s="4"/>
      <c r="G26" s="34"/>
      <c r="H26" s="33">
        <f t="shared" si="0"/>
        <v>0</v>
      </c>
    </row>
    <row r="27" spans="2:8" x14ac:dyDescent="0.2">
      <c r="B27" s="61">
        <f t="shared" si="1"/>
        <v>44366</v>
      </c>
      <c r="C27" s="62"/>
      <c r="D27" s="62"/>
      <c r="E27" s="71"/>
      <c r="F27" s="62"/>
      <c r="G27" s="63"/>
      <c r="H27" s="33">
        <f t="shared" si="0"/>
        <v>0</v>
      </c>
    </row>
    <row r="28" spans="2:8" x14ac:dyDescent="0.2">
      <c r="B28" s="61">
        <f t="shared" si="1"/>
        <v>44367</v>
      </c>
      <c r="C28" s="62"/>
      <c r="D28" s="62"/>
      <c r="E28" s="71"/>
      <c r="F28" s="62"/>
      <c r="G28" s="63"/>
      <c r="H28" s="33">
        <f t="shared" si="0"/>
        <v>0</v>
      </c>
    </row>
    <row r="29" spans="2:8" x14ac:dyDescent="0.2">
      <c r="B29" s="18">
        <f t="shared" si="1"/>
        <v>44368</v>
      </c>
      <c r="C29" s="4"/>
      <c r="D29" s="4"/>
      <c r="E29" s="70"/>
      <c r="F29" s="4"/>
      <c r="G29" s="34"/>
      <c r="H29" s="33">
        <f t="shared" si="0"/>
        <v>0</v>
      </c>
    </row>
    <row r="30" spans="2:8" x14ac:dyDescent="0.2">
      <c r="B30" s="18">
        <f t="shared" si="1"/>
        <v>44369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18">
        <f t="shared" si="1"/>
        <v>44370</v>
      </c>
      <c r="C31" s="4"/>
      <c r="D31" s="4"/>
      <c r="E31" s="70"/>
      <c r="F31" s="4"/>
      <c r="G31" s="34"/>
      <c r="H31" s="33">
        <f t="shared" si="0"/>
        <v>0</v>
      </c>
    </row>
    <row r="32" spans="2:8" x14ac:dyDescent="0.2">
      <c r="B32" s="18">
        <f t="shared" si="1"/>
        <v>44371</v>
      </c>
      <c r="C32" s="4"/>
      <c r="D32" s="4"/>
      <c r="E32" s="70"/>
      <c r="F32" s="4"/>
      <c r="G32" s="34"/>
      <c r="H32" s="33">
        <f t="shared" si="0"/>
        <v>0</v>
      </c>
    </row>
    <row r="33" spans="1:8" x14ac:dyDescent="0.2">
      <c r="B33" s="18">
        <f t="shared" si="1"/>
        <v>44372</v>
      </c>
      <c r="C33" s="4"/>
      <c r="D33" s="4"/>
      <c r="E33" s="70"/>
      <c r="F33" s="4"/>
      <c r="G33" s="34"/>
      <c r="H33" s="33">
        <f t="shared" si="0"/>
        <v>0</v>
      </c>
    </row>
    <row r="34" spans="1:8" x14ac:dyDescent="0.2">
      <c r="B34" s="61">
        <f t="shared" si="1"/>
        <v>44373</v>
      </c>
      <c r="C34" s="62"/>
      <c r="D34" s="62"/>
      <c r="E34" s="71"/>
      <c r="F34" s="62"/>
      <c r="G34" s="63"/>
      <c r="H34" s="33">
        <f t="shared" si="0"/>
        <v>0</v>
      </c>
    </row>
    <row r="35" spans="1:8" x14ac:dyDescent="0.2">
      <c r="B35" s="61">
        <f t="shared" si="1"/>
        <v>44374</v>
      </c>
      <c r="C35" s="62"/>
      <c r="D35" s="62"/>
      <c r="E35" s="71"/>
      <c r="F35" s="62"/>
      <c r="G35" s="63"/>
      <c r="H35" s="33">
        <f t="shared" si="0"/>
        <v>0</v>
      </c>
    </row>
    <row r="36" spans="1:8" x14ac:dyDescent="0.2">
      <c r="B36" s="18">
        <f t="shared" si="1"/>
        <v>44375</v>
      </c>
      <c r="C36" s="4"/>
      <c r="D36" s="4"/>
      <c r="E36" s="70"/>
      <c r="F36" s="4"/>
      <c r="G36" s="34"/>
      <c r="H36" s="33">
        <f t="shared" si="0"/>
        <v>0</v>
      </c>
    </row>
    <row r="37" spans="1:8" x14ac:dyDescent="0.2">
      <c r="B37" s="18">
        <f t="shared" si="1"/>
        <v>44376</v>
      </c>
      <c r="C37" s="4"/>
      <c r="D37" s="4"/>
      <c r="E37" s="70"/>
      <c r="F37" s="4"/>
      <c r="G37" s="34"/>
      <c r="H37" s="33">
        <f t="shared" si="0"/>
        <v>0</v>
      </c>
    </row>
    <row r="38" spans="1:8" x14ac:dyDescent="0.2">
      <c r="B38" s="18">
        <f t="shared" si="1"/>
        <v>44377</v>
      </c>
      <c r="C38" s="25"/>
      <c r="D38" s="4"/>
      <c r="E38" s="70"/>
      <c r="F38" s="4"/>
      <c r="G38" s="34"/>
      <c r="H38" s="33">
        <f t="shared" si="0"/>
        <v>0</v>
      </c>
    </row>
    <row r="39" spans="1:8" x14ac:dyDescent="0.2">
      <c r="B39" s="19"/>
      <c r="C39" s="55" t="s">
        <v>46</v>
      </c>
      <c r="D39" s="20"/>
      <c r="E39" s="46">
        <f>SUM(E8:E38)*24</f>
        <v>0</v>
      </c>
      <c r="F39" s="42" t="s">
        <v>61</v>
      </c>
      <c r="G39" s="43"/>
    </row>
    <row r="40" spans="1:8" x14ac:dyDescent="0.2">
      <c r="B40" s="21"/>
      <c r="C40" s="52"/>
      <c r="D40" s="22"/>
      <c r="E40" s="59"/>
      <c r="F40" s="60" t="s">
        <v>62</v>
      </c>
      <c r="G40" s="44"/>
    </row>
    <row r="41" spans="1:8" x14ac:dyDescent="0.2">
      <c r="B41" s="21"/>
      <c r="C41" s="52"/>
      <c r="D41" s="22"/>
      <c r="E41" s="46">
        <f>E39*E40</f>
        <v>0</v>
      </c>
      <c r="F41" s="41" t="s">
        <v>63</v>
      </c>
      <c r="G41" s="45"/>
    </row>
    <row r="42" spans="1:8" x14ac:dyDescent="0.2">
      <c r="B42" s="23"/>
      <c r="C42" s="26"/>
      <c r="D42" s="24"/>
      <c r="E42" s="47">
        <f>(FLOOR(SUM(G9:G38),1))</f>
        <v>0</v>
      </c>
      <c r="F42" s="41" t="s">
        <v>33</v>
      </c>
      <c r="G42" s="45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oIWPhXv2b4y+B++97/6+lwmkZl2LHYyzrDFYbS7oY5/FfBORpv5pxobDI1cBI+wG1kh+sRk6I3UKWmUV5sXg0Q==" saltValue="Etv5B0BtzFr8aZfBNaftX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0"/>
  <sheetViews>
    <sheetView topLeftCell="A4" workbookViewId="0">
      <selection activeCell="C13" sqref="C13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425781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18">
        <v>44378</v>
      </c>
      <c r="C9" s="4"/>
      <c r="D9" s="4"/>
      <c r="E9" s="70"/>
      <c r="F9" s="4"/>
      <c r="G9" s="34"/>
      <c r="H9" s="33">
        <f>ROUND(E9,2)</f>
        <v>0</v>
      </c>
    </row>
    <row r="10" spans="1:8" x14ac:dyDescent="0.2">
      <c r="B10" s="18">
        <f>B9+1</f>
        <v>44379</v>
      </c>
      <c r="C10" s="4"/>
      <c r="D10" s="4"/>
      <c r="E10" s="70"/>
      <c r="F10" s="4"/>
      <c r="G10" s="34"/>
      <c r="H10" s="33">
        <f t="shared" ref="H10:H39" si="0">ROUND(E10,2)</f>
        <v>0</v>
      </c>
    </row>
    <row r="11" spans="1:8" x14ac:dyDescent="0.2">
      <c r="B11" s="61">
        <f t="shared" ref="B11:B39" si="1">B10+1</f>
        <v>44380</v>
      </c>
      <c r="C11" s="62"/>
      <c r="D11" s="62"/>
      <c r="E11" s="71"/>
      <c r="F11" s="62"/>
      <c r="G11" s="63"/>
      <c r="H11" s="33">
        <f t="shared" si="0"/>
        <v>0</v>
      </c>
    </row>
    <row r="12" spans="1:8" x14ac:dyDescent="0.2">
      <c r="B12" s="61">
        <f t="shared" si="1"/>
        <v>44381</v>
      </c>
      <c r="C12" s="62"/>
      <c r="D12" s="62"/>
      <c r="E12" s="71"/>
      <c r="F12" s="62"/>
      <c r="G12" s="63"/>
      <c r="H12" s="33">
        <f t="shared" si="0"/>
        <v>0</v>
      </c>
    </row>
    <row r="13" spans="1:8" x14ac:dyDescent="0.2">
      <c r="B13" s="18">
        <f t="shared" si="1"/>
        <v>44382</v>
      </c>
      <c r="C13" s="4"/>
      <c r="D13" s="4"/>
      <c r="E13" s="70"/>
      <c r="F13" s="4"/>
      <c r="G13" s="34"/>
      <c r="H13" s="33">
        <f t="shared" si="0"/>
        <v>0</v>
      </c>
    </row>
    <row r="14" spans="1:8" x14ac:dyDescent="0.2">
      <c r="B14" s="18">
        <f t="shared" si="1"/>
        <v>44383</v>
      </c>
      <c r="C14" s="4"/>
      <c r="D14" s="4"/>
      <c r="E14" s="70"/>
      <c r="F14" s="4"/>
      <c r="G14" s="34"/>
      <c r="H14" s="33">
        <f t="shared" si="0"/>
        <v>0</v>
      </c>
    </row>
    <row r="15" spans="1:8" x14ac:dyDescent="0.2">
      <c r="B15" s="18">
        <f t="shared" si="1"/>
        <v>44384</v>
      </c>
      <c r="C15" s="4"/>
      <c r="D15" s="4"/>
      <c r="E15" s="70"/>
      <c r="F15" s="4"/>
      <c r="G15" s="34"/>
      <c r="H15" s="33">
        <f t="shared" si="0"/>
        <v>0</v>
      </c>
    </row>
    <row r="16" spans="1:8" x14ac:dyDescent="0.2">
      <c r="B16" s="18">
        <f t="shared" si="1"/>
        <v>44385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18">
        <f t="shared" si="1"/>
        <v>44386</v>
      </c>
      <c r="C17" s="4"/>
      <c r="D17" s="4"/>
      <c r="E17" s="70"/>
      <c r="F17" s="4"/>
      <c r="G17" s="34"/>
      <c r="H17" s="33">
        <f t="shared" si="0"/>
        <v>0</v>
      </c>
    </row>
    <row r="18" spans="2:8" x14ac:dyDescent="0.2">
      <c r="B18" s="61">
        <f t="shared" si="1"/>
        <v>44387</v>
      </c>
      <c r="C18" s="62"/>
      <c r="D18" s="62"/>
      <c r="E18" s="71"/>
      <c r="F18" s="62"/>
      <c r="G18" s="63"/>
      <c r="H18" s="33">
        <f t="shared" si="0"/>
        <v>0</v>
      </c>
    </row>
    <row r="19" spans="2:8" x14ac:dyDescent="0.2">
      <c r="B19" s="61">
        <f t="shared" si="1"/>
        <v>44388</v>
      </c>
      <c r="C19" s="62"/>
      <c r="D19" s="62"/>
      <c r="E19" s="71"/>
      <c r="F19" s="62"/>
      <c r="G19" s="63"/>
      <c r="H19" s="33">
        <f t="shared" si="0"/>
        <v>0</v>
      </c>
    </row>
    <row r="20" spans="2:8" x14ac:dyDescent="0.2">
      <c r="B20" s="18">
        <f t="shared" si="1"/>
        <v>44389</v>
      </c>
      <c r="C20" s="4"/>
      <c r="D20" s="4"/>
      <c r="E20" s="70"/>
      <c r="F20" s="4"/>
      <c r="G20" s="34"/>
      <c r="H20" s="33">
        <f t="shared" si="0"/>
        <v>0</v>
      </c>
    </row>
    <row r="21" spans="2:8" x14ac:dyDescent="0.2">
      <c r="B21" s="18">
        <f t="shared" si="1"/>
        <v>44390</v>
      </c>
      <c r="C21" s="4"/>
      <c r="D21" s="4"/>
      <c r="E21" s="70"/>
      <c r="F21" s="4"/>
      <c r="G21" s="34"/>
      <c r="H21" s="33">
        <f t="shared" si="0"/>
        <v>0</v>
      </c>
    </row>
    <row r="22" spans="2:8" x14ac:dyDescent="0.2">
      <c r="B22" s="18">
        <f t="shared" si="1"/>
        <v>44391</v>
      </c>
      <c r="C22" s="4"/>
      <c r="D22" s="4"/>
      <c r="E22" s="70"/>
      <c r="F22" s="4"/>
      <c r="G22" s="34"/>
      <c r="H22" s="33">
        <f t="shared" si="0"/>
        <v>0</v>
      </c>
    </row>
    <row r="23" spans="2:8" x14ac:dyDescent="0.2">
      <c r="B23" s="18">
        <f t="shared" si="1"/>
        <v>44392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18">
        <f t="shared" si="1"/>
        <v>44393</v>
      </c>
      <c r="C24" s="4"/>
      <c r="D24" s="4"/>
      <c r="E24" s="70"/>
      <c r="F24" s="4"/>
      <c r="G24" s="34"/>
      <c r="H24" s="33">
        <f t="shared" si="0"/>
        <v>0</v>
      </c>
    </row>
    <row r="25" spans="2:8" x14ac:dyDescent="0.2">
      <c r="B25" s="61">
        <f t="shared" si="1"/>
        <v>44394</v>
      </c>
      <c r="C25" s="62"/>
      <c r="D25" s="62"/>
      <c r="E25" s="71"/>
      <c r="F25" s="62"/>
      <c r="G25" s="63"/>
      <c r="H25" s="33">
        <f t="shared" si="0"/>
        <v>0</v>
      </c>
    </row>
    <row r="26" spans="2:8" x14ac:dyDescent="0.2">
      <c r="B26" s="61">
        <f t="shared" si="1"/>
        <v>44395</v>
      </c>
      <c r="C26" s="62"/>
      <c r="D26" s="62"/>
      <c r="E26" s="71"/>
      <c r="F26" s="62"/>
      <c r="G26" s="63"/>
      <c r="H26" s="33">
        <f t="shared" si="0"/>
        <v>0</v>
      </c>
    </row>
    <row r="27" spans="2:8" x14ac:dyDescent="0.2">
      <c r="B27" s="18">
        <f t="shared" si="1"/>
        <v>44396</v>
      </c>
      <c r="C27" s="4"/>
      <c r="D27" s="4"/>
      <c r="E27" s="70"/>
      <c r="F27" s="4"/>
      <c r="G27" s="34"/>
      <c r="H27" s="33">
        <f t="shared" si="0"/>
        <v>0</v>
      </c>
    </row>
    <row r="28" spans="2:8" x14ac:dyDescent="0.2">
      <c r="B28" s="18">
        <f t="shared" si="1"/>
        <v>44397</v>
      </c>
      <c r="C28" s="4"/>
      <c r="D28" s="4"/>
      <c r="E28" s="70"/>
      <c r="F28" s="4"/>
      <c r="G28" s="34"/>
      <c r="H28" s="33">
        <f t="shared" si="0"/>
        <v>0</v>
      </c>
    </row>
    <row r="29" spans="2:8" x14ac:dyDescent="0.2">
      <c r="B29" s="61">
        <f t="shared" si="1"/>
        <v>44398</v>
      </c>
      <c r="C29" s="62" t="s">
        <v>15</v>
      </c>
      <c r="D29" s="62"/>
      <c r="E29" s="71"/>
      <c r="F29" s="62"/>
      <c r="G29" s="63"/>
      <c r="H29" s="33">
        <f t="shared" si="0"/>
        <v>0</v>
      </c>
    </row>
    <row r="30" spans="2:8" x14ac:dyDescent="0.2">
      <c r="B30" s="18">
        <f t="shared" si="1"/>
        <v>44399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18">
        <f t="shared" si="1"/>
        <v>44400</v>
      </c>
      <c r="C31" s="4"/>
      <c r="D31" s="4"/>
      <c r="E31" s="70"/>
      <c r="F31" s="4"/>
      <c r="G31" s="34"/>
      <c r="H31" s="33">
        <f t="shared" si="0"/>
        <v>0</v>
      </c>
    </row>
    <row r="32" spans="2:8" x14ac:dyDescent="0.2">
      <c r="B32" s="61">
        <f t="shared" si="1"/>
        <v>44401</v>
      </c>
      <c r="C32" s="62"/>
      <c r="D32" s="62"/>
      <c r="E32" s="71"/>
      <c r="F32" s="62"/>
      <c r="G32" s="63"/>
      <c r="H32" s="33">
        <f t="shared" si="0"/>
        <v>0</v>
      </c>
    </row>
    <row r="33" spans="1:8" x14ac:dyDescent="0.2">
      <c r="B33" s="61">
        <f t="shared" si="1"/>
        <v>44402</v>
      </c>
      <c r="C33" s="62"/>
      <c r="D33" s="62"/>
      <c r="E33" s="71"/>
      <c r="F33" s="62"/>
      <c r="G33" s="63"/>
      <c r="H33" s="33">
        <f t="shared" si="0"/>
        <v>0</v>
      </c>
    </row>
    <row r="34" spans="1:8" x14ac:dyDescent="0.2">
      <c r="B34" s="18">
        <f t="shared" si="1"/>
        <v>44403</v>
      </c>
      <c r="C34" s="4"/>
      <c r="D34" s="4"/>
      <c r="E34" s="70"/>
      <c r="F34" s="4"/>
      <c r="G34" s="34"/>
      <c r="H34" s="33">
        <f t="shared" si="0"/>
        <v>0</v>
      </c>
    </row>
    <row r="35" spans="1:8" x14ac:dyDescent="0.2">
      <c r="B35" s="18">
        <f t="shared" si="1"/>
        <v>44404</v>
      </c>
      <c r="C35" s="4"/>
      <c r="D35" s="4"/>
      <c r="E35" s="70"/>
      <c r="F35" s="4"/>
      <c r="G35" s="34"/>
      <c r="H35" s="33">
        <f t="shared" si="0"/>
        <v>0</v>
      </c>
    </row>
    <row r="36" spans="1:8" x14ac:dyDescent="0.2">
      <c r="B36" s="18">
        <f t="shared" si="1"/>
        <v>44405</v>
      </c>
      <c r="C36" s="4"/>
      <c r="D36" s="4"/>
      <c r="E36" s="70"/>
      <c r="F36" s="4"/>
      <c r="G36" s="34"/>
      <c r="H36" s="33">
        <f t="shared" si="0"/>
        <v>0</v>
      </c>
    </row>
    <row r="37" spans="1:8" x14ac:dyDescent="0.2">
      <c r="B37" s="18">
        <f t="shared" si="1"/>
        <v>44406</v>
      </c>
      <c r="C37" s="4"/>
      <c r="D37" s="4"/>
      <c r="E37" s="70"/>
      <c r="F37" s="4"/>
      <c r="G37" s="34"/>
      <c r="H37" s="33">
        <f t="shared" si="0"/>
        <v>0</v>
      </c>
    </row>
    <row r="38" spans="1:8" x14ac:dyDescent="0.2">
      <c r="B38" s="18">
        <f t="shared" si="1"/>
        <v>44407</v>
      </c>
      <c r="C38" s="25"/>
      <c r="D38" s="4"/>
      <c r="E38" s="70"/>
      <c r="F38" s="4"/>
      <c r="G38" s="34"/>
      <c r="H38" s="33">
        <f t="shared" si="0"/>
        <v>0</v>
      </c>
    </row>
    <row r="39" spans="1:8" x14ac:dyDescent="0.2">
      <c r="B39" s="67">
        <f t="shared" si="1"/>
        <v>44408</v>
      </c>
      <c r="C39" s="65"/>
      <c r="D39" s="64"/>
      <c r="E39" s="71"/>
      <c r="F39" s="62"/>
      <c r="G39" s="63"/>
      <c r="H39" s="33">
        <f t="shared" si="0"/>
        <v>0</v>
      </c>
    </row>
    <row r="40" spans="1:8" x14ac:dyDescent="0.2">
      <c r="B40" s="19"/>
      <c r="C40" s="55" t="s">
        <v>46</v>
      </c>
      <c r="D40" s="20"/>
      <c r="E40" s="46">
        <f>SUM(E9:E39)*24</f>
        <v>0</v>
      </c>
      <c r="F40" s="42" t="s">
        <v>61</v>
      </c>
      <c r="G40" s="48"/>
    </row>
    <row r="41" spans="1:8" x14ac:dyDescent="0.2">
      <c r="B41" s="21"/>
      <c r="C41" s="52"/>
      <c r="D41" s="22"/>
      <c r="E41" s="59"/>
      <c r="F41" s="60" t="s">
        <v>62</v>
      </c>
      <c r="G41" s="44"/>
    </row>
    <row r="42" spans="1:8" x14ac:dyDescent="0.2">
      <c r="B42" s="21"/>
      <c r="C42" s="52"/>
      <c r="D42" s="22"/>
      <c r="E42" s="46">
        <f>E40*E41</f>
        <v>0</v>
      </c>
      <c r="F42" s="41" t="s">
        <v>63</v>
      </c>
      <c r="G42" s="45"/>
    </row>
    <row r="43" spans="1:8" x14ac:dyDescent="0.2">
      <c r="B43" s="23"/>
      <c r="C43" s="26"/>
      <c r="D43" s="24"/>
      <c r="E43" s="47">
        <f>(FLOOR(SUM(G9:G39),1))</f>
        <v>0</v>
      </c>
      <c r="F43" s="41" t="s">
        <v>33</v>
      </c>
      <c r="G43" s="45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+oL75nsOQsJvRTUKvqnzrEGzUOedep23yLdZL0TGxRUtjB8JNQ9IEE/IPYKIPnil0cLN5J9ctAzHXKoanfRY7w==" saltValue="7AQPTT2INMTJGxo2OcTql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51"/>
  <sheetViews>
    <sheetView topLeftCell="A7" workbookViewId="0">
      <selection activeCell="B36" sqref="B36:G37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61">
        <v>44409</v>
      </c>
      <c r="C9" s="62"/>
      <c r="D9" s="62"/>
      <c r="E9" s="71"/>
      <c r="F9" s="62"/>
      <c r="G9" s="63"/>
      <c r="H9" s="33">
        <f>ROUND(E9,2)</f>
        <v>0</v>
      </c>
    </row>
    <row r="10" spans="1:8" x14ac:dyDescent="0.2">
      <c r="B10" s="18">
        <f>B9+1</f>
        <v>44410</v>
      </c>
      <c r="C10" s="4"/>
      <c r="D10" s="4"/>
      <c r="E10" s="70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44411</v>
      </c>
      <c r="C11" s="4"/>
      <c r="D11" s="4"/>
      <c r="E11" s="70"/>
      <c r="F11" s="4"/>
      <c r="G11" s="34"/>
      <c r="H11" s="33">
        <f t="shared" si="0"/>
        <v>0</v>
      </c>
    </row>
    <row r="12" spans="1:8" x14ac:dyDescent="0.2">
      <c r="B12" s="18">
        <f t="shared" si="1"/>
        <v>44412</v>
      </c>
      <c r="C12" s="4"/>
      <c r="D12" s="4"/>
      <c r="E12" s="70"/>
      <c r="F12" s="4"/>
      <c r="G12" s="34"/>
      <c r="H12" s="33">
        <f t="shared" si="0"/>
        <v>0</v>
      </c>
    </row>
    <row r="13" spans="1:8" x14ac:dyDescent="0.2">
      <c r="B13" s="18">
        <f t="shared" si="1"/>
        <v>44413</v>
      </c>
      <c r="C13" s="4"/>
      <c r="D13" s="4"/>
      <c r="E13" s="70"/>
      <c r="F13" s="4"/>
      <c r="G13" s="34"/>
      <c r="H13" s="33">
        <f t="shared" si="0"/>
        <v>0</v>
      </c>
    </row>
    <row r="14" spans="1:8" x14ac:dyDescent="0.2">
      <c r="B14" s="18">
        <f t="shared" si="1"/>
        <v>44414</v>
      </c>
      <c r="C14" s="4"/>
      <c r="D14" s="4"/>
      <c r="E14" s="70"/>
      <c r="F14" s="4"/>
      <c r="G14" s="34"/>
      <c r="H14" s="33">
        <f t="shared" si="0"/>
        <v>0</v>
      </c>
    </row>
    <row r="15" spans="1:8" x14ac:dyDescent="0.2">
      <c r="B15" s="61">
        <f t="shared" si="1"/>
        <v>44415</v>
      </c>
      <c r="C15" s="62"/>
      <c r="D15" s="62"/>
      <c r="E15" s="71"/>
      <c r="F15" s="62"/>
      <c r="G15" s="63"/>
      <c r="H15" s="33">
        <f t="shared" si="0"/>
        <v>0</v>
      </c>
    </row>
    <row r="16" spans="1:8" x14ac:dyDescent="0.2">
      <c r="B16" s="61">
        <f t="shared" si="1"/>
        <v>44416</v>
      </c>
      <c r="C16" s="62"/>
      <c r="D16" s="62"/>
      <c r="E16" s="71"/>
      <c r="F16" s="62"/>
      <c r="G16" s="63"/>
      <c r="H16" s="33">
        <f t="shared" si="0"/>
        <v>0</v>
      </c>
    </row>
    <row r="17" spans="2:8" x14ac:dyDescent="0.2">
      <c r="B17" s="18">
        <f t="shared" si="1"/>
        <v>44417</v>
      </c>
      <c r="C17" s="4"/>
      <c r="D17" s="4"/>
      <c r="E17" s="70"/>
      <c r="F17" s="4"/>
      <c r="G17" s="34"/>
      <c r="H17" s="33">
        <f t="shared" si="0"/>
        <v>0</v>
      </c>
    </row>
    <row r="18" spans="2:8" x14ac:dyDescent="0.2">
      <c r="B18" s="18">
        <f t="shared" si="1"/>
        <v>44418</v>
      </c>
      <c r="C18" s="4"/>
      <c r="D18" s="4"/>
      <c r="E18" s="70"/>
      <c r="F18" s="4"/>
      <c r="G18" s="34"/>
      <c r="H18" s="33">
        <f t="shared" si="0"/>
        <v>0</v>
      </c>
    </row>
    <row r="19" spans="2:8" x14ac:dyDescent="0.2">
      <c r="B19" s="18">
        <f t="shared" si="1"/>
        <v>44419</v>
      </c>
      <c r="C19" s="4"/>
      <c r="D19" s="4"/>
      <c r="E19" s="70"/>
      <c r="F19" s="4"/>
      <c r="G19" s="34"/>
      <c r="H19" s="33">
        <f t="shared" si="0"/>
        <v>0</v>
      </c>
    </row>
    <row r="20" spans="2:8" x14ac:dyDescent="0.2">
      <c r="B20" s="18">
        <f t="shared" si="1"/>
        <v>44420</v>
      </c>
      <c r="C20" s="4"/>
      <c r="D20" s="4"/>
      <c r="E20" s="70"/>
      <c r="F20" s="4"/>
      <c r="G20" s="34"/>
      <c r="H20" s="33">
        <f t="shared" si="0"/>
        <v>0</v>
      </c>
    </row>
    <row r="21" spans="2:8" x14ac:dyDescent="0.2">
      <c r="B21" s="18">
        <f t="shared" si="1"/>
        <v>44421</v>
      </c>
      <c r="C21" s="4"/>
      <c r="D21" s="4"/>
      <c r="E21" s="70"/>
      <c r="F21" s="4"/>
      <c r="G21" s="34"/>
      <c r="H21" s="33">
        <f t="shared" si="0"/>
        <v>0</v>
      </c>
    </row>
    <row r="22" spans="2:8" x14ac:dyDescent="0.2">
      <c r="B22" s="61">
        <f t="shared" si="1"/>
        <v>44422</v>
      </c>
      <c r="C22" s="62"/>
      <c r="D22" s="62"/>
      <c r="E22" s="71"/>
      <c r="F22" s="62"/>
      <c r="G22" s="63"/>
      <c r="H22" s="33">
        <f t="shared" si="0"/>
        <v>0</v>
      </c>
    </row>
    <row r="23" spans="2:8" x14ac:dyDescent="0.2">
      <c r="B23" s="61">
        <f t="shared" si="1"/>
        <v>44423</v>
      </c>
      <c r="C23" s="62" t="s">
        <v>40</v>
      </c>
      <c r="D23" s="62"/>
      <c r="E23" s="71"/>
      <c r="F23" s="62"/>
      <c r="G23" s="63"/>
      <c r="H23" s="33">
        <f t="shared" si="0"/>
        <v>0</v>
      </c>
    </row>
    <row r="24" spans="2:8" x14ac:dyDescent="0.2">
      <c r="B24" s="18">
        <f t="shared" si="1"/>
        <v>44424</v>
      </c>
      <c r="C24" s="4"/>
      <c r="D24" s="4"/>
      <c r="E24" s="70"/>
      <c r="F24" s="4"/>
      <c r="G24" s="34"/>
      <c r="H24" s="33">
        <f t="shared" si="0"/>
        <v>0</v>
      </c>
    </row>
    <row r="25" spans="2:8" x14ac:dyDescent="0.2">
      <c r="B25" s="18">
        <f t="shared" si="1"/>
        <v>44425</v>
      </c>
      <c r="C25" s="4"/>
      <c r="D25" s="4"/>
      <c r="E25" s="70"/>
      <c r="F25" s="4"/>
      <c r="G25" s="34"/>
      <c r="H25" s="33">
        <f t="shared" si="0"/>
        <v>0</v>
      </c>
    </row>
    <row r="26" spans="2:8" x14ac:dyDescent="0.2">
      <c r="B26" s="18">
        <f t="shared" si="1"/>
        <v>44426</v>
      </c>
      <c r="C26" s="4"/>
      <c r="D26" s="4"/>
      <c r="E26" s="70"/>
      <c r="F26" s="4"/>
      <c r="G26" s="34"/>
      <c r="H26" s="33">
        <f t="shared" si="0"/>
        <v>0</v>
      </c>
    </row>
    <row r="27" spans="2:8" x14ac:dyDescent="0.2">
      <c r="B27" s="18">
        <f t="shared" si="1"/>
        <v>44427</v>
      </c>
      <c r="C27" s="4"/>
      <c r="D27" s="4"/>
      <c r="E27" s="70"/>
      <c r="F27" s="4"/>
      <c r="G27" s="34"/>
      <c r="H27" s="33">
        <f t="shared" si="0"/>
        <v>0</v>
      </c>
    </row>
    <row r="28" spans="2:8" x14ac:dyDescent="0.2">
      <c r="B28" s="18">
        <f t="shared" si="1"/>
        <v>44428</v>
      </c>
      <c r="C28" s="4"/>
      <c r="D28" s="4"/>
      <c r="E28" s="70"/>
      <c r="F28" s="4"/>
      <c r="G28" s="34"/>
      <c r="H28" s="33">
        <f t="shared" si="0"/>
        <v>0</v>
      </c>
    </row>
    <row r="29" spans="2:8" x14ac:dyDescent="0.2">
      <c r="B29" s="61">
        <f t="shared" si="1"/>
        <v>44429</v>
      </c>
      <c r="C29" s="62"/>
      <c r="D29" s="62"/>
      <c r="E29" s="71"/>
      <c r="F29" s="62"/>
      <c r="G29" s="63"/>
      <c r="H29" s="33">
        <f t="shared" si="0"/>
        <v>0</v>
      </c>
    </row>
    <row r="30" spans="2:8" x14ac:dyDescent="0.2">
      <c r="B30" s="61">
        <f t="shared" si="1"/>
        <v>44430</v>
      </c>
      <c r="C30" s="62"/>
      <c r="D30" s="62"/>
      <c r="E30" s="71"/>
      <c r="F30" s="62"/>
      <c r="G30" s="63"/>
      <c r="H30" s="33">
        <f t="shared" si="0"/>
        <v>0</v>
      </c>
    </row>
    <row r="31" spans="2:8" x14ac:dyDescent="0.2">
      <c r="B31" s="18">
        <f t="shared" si="1"/>
        <v>44431</v>
      </c>
      <c r="C31" s="4"/>
      <c r="D31" s="4"/>
      <c r="E31" s="70"/>
      <c r="F31" s="4"/>
      <c r="G31" s="34"/>
      <c r="H31" s="33">
        <f t="shared" si="0"/>
        <v>0</v>
      </c>
    </row>
    <row r="32" spans="2:8" x14ac:dyDescent="0.2">
      <c r="B32" s="18">
        <f t="shared" si="1"/>
        <v>44432</v>
      </c>
      <c r="C32" s="4"/>
      <c r="D32" s="4"/>
      <c r="E32" s="70"/>
      <c r="F32" s="4"/>
      <c r="G32" s="34"/>
      <c r="H32" s="33">
        <f t="shared" si="0"/>
        <v>0</v>
      </c>
    </row>
    <row r="33" spans="1:8" x14ac:dyDescent="0.2">
      <c r="B33" s="18">
        <f t="shared" si="1"/>
        <v>44433</v>
      </c>
      <c r="C33" s="4"/>
      <c r="D33" s="4"/>
      <c r="E33" s="70"/>
      <c r="F33" s="4"/>
      <c r="G33" s="34"/>
      <c r="H33" s="33">
        <f t="shared" si="0"/>
        <v>0</v>
      </c>
    </row>
    <row r="34" spans="1:8" x14ac:dyDescent="0.2">
      <c r="B34" s="18">
        <f t="shared" si="1"/>
        <v>44434</v>
      </c>
      <c r="C34" s="4"/>
      <c r="D34" s="4"/>
      <c r="E34" s="70"/>
      <c r="F34" s="4"/>
      <c r="G34" s="34"/>
      <c r="H34" s="33">
        <f t="shared" si="0"/>
        <v>0</v>
      </c>
    </row>
    <row r="35" spans="1:8" x14ac:dyDescent="0.2">
      <c r="B35" s="18">
        <f t="shared" si="1"/>
        <v>44435</v>
      </c>
      <c r="C35" s="4"/>
      <c r="D35" s="4"/>
      <c r="E35" s="70"/>
      <c r="F35" s="4"/>
      <c r="G35" s="34"/>
      <c r="H35" s="33">
        <f t="shared" si="0"/>
        <v>0</v>
      </c>
    </row>
    <row r="36" spans="1:8" x14ac:dyDescent="0.2">
      <c r="B36" s="61">
        <f t="shared" si="1"/>
        <v>44436</v>
      </c>
      <c r="C36" s="62"/>
      <c r="D36" s="62"/>
      <c r="E36" s="71"/>
      <c r="F36" s="62"/>
      <c r="G36" s="63"/>
      <c r="H36" s="33">
        <f t="shared" si="0"/>
        <v>0</v>
      </c>
    </row>
    <row r="37" spans="1:8" x14ac:dyDescent="0.2">
      <c r="B37" s="61">
        <f t="shared" si="1"/>
        <v>44437</v>
      </c>
      <c r="C37" s="62"/>
      <c r="D37" s="62"/>
      <c r="E37" s="71"/>
      <c r="F37" s="62"/>
      <c r="G37" s="63"/>
      <c r="H37" s="33">
        <f t="shared" si="0"/>
        <v>0</v>
      </c>
    </row>
    <row r="38" spans="1:8" x14ac:dyDescent="0.2">
      <c r="B38" s="18">
        <f t="shared" si="1"/>
        <v>44438</v>
      </c>
      <c r="C38" s="4"/>
      <c r="D38" s="4"/>
      <c r="E38" s="70"/>
      <c r="F38" s="4"/>
      <c r="G38" s="34"/>
      <c r="H38" s="33">
        <f t="shared" si="0"/>
        <v>0</v>
      </c>
    </row>
    <row r="39" spans="1:8" x14ac:dyDescent="0.2">
      <c r="B39" s="19">
        <f t="shared" si="1"/>
        <v>44439</v>
      </c>
      <c r="C39" s="4"/>
      <c r="D39" s="28"/>
      <c r="E39" s="70"/>
      <c r="F39" s="4"/>
      <c r="G39" s="34"/>
      <c r="H39" s="49">
        <f t="shared" si="0"/>
        <v>0</v>
      </c>
    </row>
    <row r="40" spans="1:8" x14ac:dyDescent="0.2">
      <c r="B40" s="19"/>
      <c r="C40" s="55" t="s">
        <v>46</v>
      </c>
      <c r="D40" s="20"/>
      <c r="E40" s="46">
        <f>SUM(E9:E39)*24</f>
        <v>0</v>
      </c>
      <c r="F40" s="42" t="s">
        <v>61</v>
      </c>
      <c r="G40" s="48"/>
    </row>
    <row r="41" spans="1:8" x14ac:dyDescent="0.2">
      <c r="B41" s="21"/>
      <c r="C41" s="52"/>
      <c r="D41" s="22"/>
      <c r="E41" s="59"/>
      <c r="F41" s="60" t="s">
        <v>62</v>
      </c>
      <c r="G41" s="44"/>
    </row>
    <row r="42" spans="1:8" x14ac:dyDescent="0.2">
      <c r="B42" s="21"/>
      <c r="C42" s="52"/>
      <c r="D42" s="22"/>
      <c r="E42" s="46">
        <f>E40*E41</f>
        <v>0</v>
      </c>
      <c r="F42" s="41" t="s">
        <v>63</v>
      </c>
      <c r="G42" s="45"/>
    </row>
    <row r="43" spans="1:8" x14ac:dyDescent="0.2">
      <c r="B43" s="23"/>
      <c r="C43" s="26"/>
      <c r="D43" s="24"/>
      <c r="E43" s="47">
        <f>(FLOOR(SUM(G9:G39),1))</f>
        <v>0</v>
      </c>
      <c r="F43" s="41" t="s">
        <v>33</v>
      </c>
      <c r="G43" s="45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  <row r="51" spans="1:7" x14ac:dyDescent="0.2">
      <c r="A51" s="40"/>
      <c r="B51" s="56"/>
      <c r="C51" s="40"/>
      <c r="D51" s="40"/>
      <c r="E51" s="40"/>
      <c r="F51" s="40"/>
      <c r="G51" s="40"/>
    </row>
  </sheetData>
  <sheetProtection algorithmName="SHA-512" hashValue="mgVA9IwPxb6F8aopuZvgF6AHEnfMt7rQkZ0EIuzjtq1XKM5PG4JyCw/glAx8oxawfpEwFUdKX/EvNmr/acrqZw==" saltValue="3ZbJ2zkjW7taWkKSjhfzJ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0"/>
  <sheetViews>
    <sheetView topLeftCell="A7" workbookViewId="0">
      <selection activeCell="C22" sqref="C22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710937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68"/>
      <c r="F1" s="38" t="s">
        <v>64</v>
      </c>
    </row>
    <row r="2" spans="1:8" x14ac:dyDescent="0.2">
      <c r="A2" s="37" t="s">
        <v>3</v>
      </c>
      <c r="C2" s="5"/>
      <c r="D2" s="11"/>
      <c r="E2" s="68"/>
      <c r="F2" s="37" t="s">
        <v>65</v>
      </c>
    </row>
    <row r="3" spans="1:8" x14ac:dyDescent="0.2">
      <c r="A3" s="35" t="s">
        <v>2</v>
      </c>
      <c r="C3" s="5"/>
      <c r="D3" s="11"/>
      <c r="E3" s="68"/>
      <c r="F3" s="58" t="s">
        <v>66</v>
      </c>
      <c r="G3" s="38"/>
    </row>
    <row r="4" spans="1:8" x14ac:dyDescent="0.2">
      <c r="A4" s="38" t="s">
        <v>23</v>
      </c>
      <c r="C4" s="5"/>
      <c r="D4" s="11"/>
      <c r="E4" s="68"/>
      <c r="F4" s="58" t="s">
        <v>67</v>
      </c>
      <c r="G4" s="38"/>
    </row>
    <row r="5" spans="1:8" x14ac:dyDescent="0.2">
      <c r="A5" s="38"/>
      <c r="C5" s="5"/>
      <c r="D5" s="11"/>
      <c r="E5" s="68"/>
      <c r="F5" s="58" t="s">
        <v>68</v>
      </c>
      <c r="G5" s="38"/>
    </row>
    <row r="6" spans="1:8" x14ac:dyDescent="0.2">
      <c r="A6" s="38"/>
      <c r="C6" s="5"/>
      <c r="D6" s="11"/>
      <c r="E6" s="69">
        <f>(E1+E2+E3+E4+E5)</f>
        <v>0</v>
      </c>
      <c r="F6" s="58" t="s">
        <v>69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70</v>
      </c>
      <c r="F8" s="16" t="s">
        <v>30</v>
      </c>
      <c r="G8" s="15" t="s">
        <v>32</v>
      </c>
    </row>
    <row r="9" spans="1:8" x14ac:dyDescent="0.2">
      <c r="B9" s="18">
        <v>44440</v>
      </c>
      <c r="C9" s="4"/>
      <c r="D9" s="4"/>
      <c r="E9" s="70"/>
      <c r="F9" s="4"/>
      <c r="G9" s="34"/>
      <c r="H9" s="33">
        <f>ROUND(E9,2)</f>
        <v>0</v>
      </c>
    </row>
    <row r="10" spans="1:8" x14ac:dyDescent="0.2">
      <c r="B10" s="18">
        <f>B9+1</f>
        <v>44441</v>
      </c>
      <c r="C10" s="4"/>
      <c r="D10" s="4"/>
      <c r="E10" s="70"/>
      <c r="F10" s="4"/>
      <c r="G10" s="34"/>
      <c r="H10" s="33">
        <f t="shared" ref="H10:H38" si="0">ROUND(E10,2)</f>
        <v>0</v>
      </c>
    </row>
    <row r="11" spans="1:8" x14ac:dyDescent="0.2">
      <c r="B11" s="18">
        <f t="shared" ref="B11:B38" si="1">B10+1</f>
        <v>44442</v>
      </c>
      <c r="C11" s="4"/>
      <c r="D11" s="4"/>
      <c r="E11" s="70"/>
      <c r="F11" s="4"/>
      <c r="G11" s="34"/>
      <c r="H11" s="33">
        <f t="shared" si="0"/>
        <v>0</v>
      </c>
    </row>
    <row r="12" spans="1:8" x14ac:dyDescent="0.2">
      <c r="B12" s="61">
        <f t="shared" si="1"/>
        <v>44443</v>
      </c>
      <c r="C12" s="62"/>
      <c r="D12" s="62"/>
      <c r="E12" s="71"/>
      <c r="F12" s="62"/>
      <c r="G12" s="63"/>
      <c r="H12" s="33">
        <f t="shared" si="0"/>
        <v>0</v>
      </c>
    </row>
    <row r="13" spans="1:8" x14ac:dyDescent="0.2">
      <c r="B13" s="61">
        <f t="shared" si="1"/>
        <v>44444</v>
      </c>
      <c r="C13" s="62"/>
      <c r="D13" s="62"/>
      <c r="E13" s="71"/>
      <c r="F13" s="62"/>
      <c r="G13" s="63"/>
      <c r="H13" s="33">
        <f t="shared" si="0"/>
        <v>0</v>
      </c>
    </row>
    <row r="14" spans="1:8" x14ac:dyDescent="0.2">
      <c r="B14" s="18">
        <f t="shared" si="1"/>
        <v>44445</v>
      </c>
      <c r="C14" s="4"/>
      <c r="D14" s="4"/>
      <c r="E14" s="70"/>
      <c r="F14" s="4"/>
      <c r="G14" s="34"/>
      <c r="H14" s="33">
        <f t="shared" si="0"/>
        <v>0</v>
      </c>
    </row>
    <row r="15" spans="1:8" x14ac:dyDescent="0.2">
      <c r="B15" s="18">
        <f t="shared" si="1"/>
        <v>44446</v>
      </c>
      <c r="C15" s="4"/>
      <c r="D15" s="4"/>
      <c r="E15" s="70"/>
      <c r="F15" s="4"/>
      <c r="G15" s="34"/>
      <c r="H15" s="33">
        <f t="shared" si="0"/>
        <v>0</v>
      </c>
    </row>
    <row r="16" spans="1:8" x14ac:dyDescent="0.2">
      <c r="B16" s="18">
        <f t="shared" si="1"/>
        <v>44447</v>
      </c>
      <c r="C16" s="4"/>
      <c r="D16" s="4"/>
      <c r="E16" s="70"/>
      <c r="F16" s="4"/>
      <c r="G16" s="34"/>
      <c r="H16" s="33">
        <f t="shared" si="0"/>
        <v>0</v>
      </c>
    </row>
    <row r="17" spans="2:8" x14ac:dyDescent="0.2">
      <c r="B17" s="18">
        <f t="shared" si="1"/>
        <v>44448</v>
      </c>
      <c r="C17" s="4"/>
      <c r="D17" s="4"/>
      <c r="E17" s="70"/>
      <c r="F17" s="4"/>
      <c r="G17" s="34"/>
      <c r="H17" s="33">
        <f t="shared" si="0"/>
        <v>0</v>
      </c>
    </row>
    <row r="18" spans="2:8" x14ac:dyDescent="0.2">
      <c r="B18" s="18">
        <f t="shared" si="1"/>
        <v>44449</v>
      </c>
      <c r="C18" s="4"/>
      <c r="D18" s="4"/>
      <c r="E18" s="70"/>
      <c r="F18" s="4"/>
      <c r="G18" s="34"/>
      <c r="H18" s="33">
        <f t="shared" si="0"/>
        <v>0</v>
      </c>
    </row>
    <row r="19" spans="2:8" x14ac:dyDescent="0.2">
      <c r="B19" s="61">
        <f t="shared" si="1"/>
        <v>44450</v>
      </c>
      <c r="C19" s="62"/>
      <c r="D19" s="62"/>
      <c r="E19" s="71"/>
      <c r="F19" s="62"/>
      <c r="G19" s="63"/>
      <c r="H19" s="33">
        <f t="shared" si="0"/>
        <v>0</v>
      </c>
    </row>
    <row r="20" spans="2:8" x14ac:dyDescent="0.2">
      <c r="B20" s="61">
        <f t="shared" si="1"/>
        <v>44451</v>
      </c>
      <c r="C20" s="62"/>
      <c r="D20" s="62"/>
      <c r="E20" s="71"/>
      <c r="F20" s="62"/>
      <c r="G20" s="63"/>
      <c r="H20" s="33">
        <f t="shared" si="0"/>
        <v>0</v>
      </c>
    </row>
    <row r="21" spans="2:8" x14ac:dyDescent="0.2">
      <c r="B21" s="18">
        <f t="shared" si="1"/>
        <v>44452</v>
      </c>
      <c r="C21" s="4"/>
      <c r="D21" s="4"/>
      <c r="E21" s="70"/>
      <c r="F21" s="4"/>
      <c r="G21" s="34"/>
      <c r="H21" s="33">
        <f t="shared" si="0"/>
        <v>0</v>
      </c>
    </row>
    <row r="22" spans="2:8" x14ac:dyDescent="0.2">
      <c r="B22" s="18">
        <f t="shared" si="1"/>
        <v>44453</v>
      </c>
      <c r="C22" s="4"/>
      <c r="D22" s="4"/>
      <c r="E22" s="70"/>
      <c r="F22" s="4"/>
      <c r="G22" s="34"/>
      <c r="H22" s="33">
        <f t="shared" si="0"/>
        <v>0</v>
      </c>
    </row>
    <row r="23" spans="2:8" x14ac:dyDescent="0.2">
      <c r="B23" s="18">
        <f t="shared" si="1"/>
        <v>44454</v>
      </c>
      <c r="C23" s="4"/>
      <c r="D23" s="4"/>
      <c r="E23" s="70"/>
      <c r="F23" s="4"/>
      <c r="G23" s="34"/>
      <c r="H23" s="33">
        <f t="shared" si="0"/>
        <v>0</v>
      </c>
    </row>
    <row r="24" spans="2:8" x14ac:dyDescent="0.2">
      <c r="B24" s="18">
        <f t="shared" si="1"/>
        <v>44455</v>
      </c>
      <c r="C24" s="4"/>
      <c r="D24" s="4"/>
      <c r="E24" s="70"/>
      <c r="F24" s="4"/>
      <c r="G24" s="34"/>
      <c r="H24" s="33">
        <f t="shared" si="0"/>
        <v>0</v>
      </c>
    </row>
    <row r="25" spans="2:8" x14ac:dyDescent="0.2">
      <c r="B25" s="18">
        <f t="shared" si="1"/>
        <v>44456</v>
      </c>
      <c r="C25" s="4"/>
      <c r="D25" s="4"/>
      <c r="E25" s="70"/>
      <c r="F25" s="4"/>
      <c r="G25" s="34"/>
      <c r="H25" s="33">
        <f t="shared" si="0"/>
        <v>0</v>
      </c>
    </row>
    <row r="26" spans="2:8" x14ac:dyDescent="0.2">
      <c r="B26" s="61">
        <f t="shared" si="1"/>
        <v>44457</v>
      </c>
      <c r="C26" s="62"/>
      <c r="D26" s="62"/>
      <c r="E26" s="71"/>
      <c r="F26" s="62"/>
      <c r="G26" s="63"/>
      <c r="H26" s="33">
        <f t="shared" si="0"/>
        <v>0</v>
      </c>
    </row>
    <row r="27" spans="2:8" x14ac:dyDescent="0.2">
      <c r="B27" s="61">
        <f t="shared" si="1"/>
        <v>44458</v>
      </c>
      <c r="C27" s="62"/>
      <c r="D27" s="62"/>
      <c r="E27" s="71"/>
      <c r="F27" s="62"/>
      <c r="G27" s="63"/>
      <c r="H27" s="33">
        <f t="shared" si="0"/>
        <v>0</v>
      </c>
    </row>
    <row r="28" spans="2:8" x14ac:dyDescent="0.2">
      <c r="B28" s="18">
        <f t="shared" si="1"/>
        <v>44459</v>
      </c>
      <c r="C28" s="4"/>
      <c r="D28" s="4"/>
      <c r="E28" s="70"/>
      <c r="F28" s="4"/>
      <c r="G28" s="34"/>
      <c r="H28" s="33">
        <f t="shared" si="0"/>
        <v>0</v>
      </c>
    </row>
    <row r="29" spans="2:8" x14ac:dyDescent="0.2">
      <c r="B29" s="18">
        <f t="shared" si="1"/>
        <v>44460</v>
      </c>
      <c r="C29" s="4"/>
      <c r="D29" s="4"/>
      <c r="E29" s="70"/>
      <c r="F29" s="4"/>
      <c r="G29" s="34"/>
      <c r="H29" s="33">
        <f t="shared" si="0"/>
        <v>0</v>
      </c>
    </row>
    <row r="30" spans="2:8" x14ac:dyDescent="0.2">
      <c r="B30" s="18">
        <f t="shared" si="1"/>
        <v>44461</v>
      </c>
      <c r="C30" s="4"/>
      <c r="D30" s="4"/>
      <c r="E30" s="70"/>
      <c r="F30" s="4"/>
      <c r="G30" s="34"/>
      <c r="H30" s="33">
        <f t="shared" si="0"/>
        <v>0</v>
      </c>
    </row>
    <row r="31" spans="2:8" x14ac:dyDescent="0.2">
      <c r="B31" s="18">
        <f t="shared" si="1"/>
        <v>44462</v>
      </c>
      <c r="C31" s="4"/>
      <c r="D31" s="4"/>
      <c r="E31" s="70"/>
      <c r="F31" s="4"/>
      <c r="G31" s="34"/>
      <c r="H31" s="33">
        <f t="shared" si="0"/>
        <v>0</v>
      </c>
    </row>
    <row r="32" spans="2:8" x14ac:dyDescent="0.2">
      <c r="B32" s="18">
        <f t="shared" si="1"/>
        <v>44463</v>
      </c>
      <c r="C32" s="4"/>
      <c r="D32" s="4"/>
      <c r="E32" s="70"/>
      <c r="F32" s="4"/>
      <c r="G32" s="34"/>
      <c r="H32" s="33">
        <f t="shared" si="0"/>
        <v>0</v>
      </c>
    </row>
    <row r="33" spans="1:8" x14ac:dyDescent="0.2">
      <c r="B33" s="61">
        <f t="shared" si="1"/>
        <v>44464</v>
      </c>
      <c r="C33" s="62"/>
      <c r="D33" s="62"/>
      <c r="E33" s="71"/>
      <c r="F33" s="62"/>
      <c r="G33" s="63"/>
      <c r="H33" s="33">
        <f t="shared" si="0"/>
        <v>0</v>
      </c>
    </row>
    <row r="34" spans="1:8" x14ac:dyDescent="0.2">
      <c r="B34" s="61">
        <f t="shared" si="1"/>
        <v>44465</v>
      </c>
      <c r="C34" s="62"/>
      <c r="D34" s="62"/>
      <c r="E34" s="71"/>
      <c r="F34" s="62"/>
      <c r="G34" s="63"/>
      <c r="H34" s="33">
        <f t="shared" si="0"/>
        <v>0</v>
      </c>
    </row>
    <row r="35" spans="1:8" x14ac:dyDescent="0.2">
      <c r="B35" s="18">
        <f t="shared" si="1"/>
        <v>44466</v>
      </c>
      <c r="C35" s="4"/>
      <c r="D35" s="4"/>
      <c r="E35" s="70"/>
      <c r="F35" s="4"/>
      <c r="G35" s="34"/>
      <c r="H35" s="33">
        <f t="shared" si="0"/>
        <v>0</v>
      </c>
    </row>
    <row r="36" spans="1:8" x14ac:dyDescent="0.2">
      <c r="B36" s="18">
        <f t="shared" si="1"/>
        <v>44467</v>
      </c>
      <c r="C36" s="4"/>
      <c r="D36" s="4"/>
      <c r="E36" s="70"/>
      <c r="F36" s="4"/>
      <c r="G36" s="34"/>
      <c r="H36" s="33">
        <f t="shared" si="0"/>
        <v>0</v>
      </c>
    </row>
    <row r="37" spans="1:8" x14ac:dyDescent="0.2">
      <c r="B37" s="18">
        <f t="shared" si="1"/>
        <v>44468</v>
      </c>
      <c r="C37" s="4"/>
      <c r="D37" s="4"/>
      <c r="E37" s="70"/>
      <c r="F37" s="4"/>
      <c r="G37" s="34"/>
      <c r="H37" s="33">
        <f t="shared" si="0"/>
        <v>0</v>
      </c>
    </row>
    <row r="38" spans="1:8" x14ac:dyDescent="0.2">
      <c r="B38" s="18">
        <f t="shared" si="1"/>
        <v>44469</v>
      </c>
      <c r="C38" s="25"/>
      <c r="D38" s="4"/>
      <c r="E38" s="70"/>
      <c r="F38" s="4"/>
      <c r="G38" s="34"/>
      <c r="H38" s="33">
        <f t="shared" si="0"/>
        <v>0</v>
      </c>
    </row>
    <row r="39" spans="1:8" x14ac:dyDescent="0.2">
      <c r="B39" s="19"/>
      <c r="C39" s="55" t="s">
        <v>46</v>
      </c>
      <c r="D39" s="20"/>
      <c r="E39" s="46">
        <f>SUM(E8:E38)*24</f>
        <v>0</v>
      </c>
      <c r="F39" s="42" t="s">
        <v>61</v>
      </c>
      <c r="G39" s="43"/>
    </row>
    <row r="40" spans="1:8" x14ac:dyDescent="0.2">
      <c r="B40" s="21"/>
      <c r="C40" s="52"/>
      <c r="D40" s="22"/>
      <c r="E40" s="59"/>
      <c r="F40" s="60" t="s">
        <v>62</v>
      </c>
      <c r="G40" s="44"/>
    </row>
    <row r="41" spans="1:8" x14ac:dyDescent="0.2">
      <c r="B41" s="21"/>
      <c r="C41" s="52"/>
      <c r="D41" s="22"/>
      <c r="E41" s="46">
        <f>E39*E40</f>
        <v>0</v>
      </c>
      <c r="F41" s="41" t="s">
        <v>63</v>
      </c>
      <c r="G41" s="45"/>
    </row>
    <row r="42" spans="1:8" x14ac:dyDescent="0.2">
      <c r="B42" s="23"/>
      <c r="C42" s="26"/>
      <c r="D42" s="24"/>
      <c r="E42" s="47">
        <f>(FLOOR(SUM(G9:G38),1))</f>
        <v>0</v>
      </c>
      <c r="F42" s="41" t="s">
        <v>33</v>
      </c>
      <c r="G42" s="45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40"/>
      <c r="B45" s="56"/>
      <c r="C45" s="40"/>
      <c r="D45" s="40"/>
      <c r="E45" s="40"/>
      <c r="F45" s="40"/>
      <c r="G45" s="40"/>
    </row>
    <row r="46" spans="1:8" x14ac:dyDescent="0.2">
      <c r="A46" s="40"/>
      <c r="B46" s="56"/>
      <c r="C46" s="40"/>
      <c r="D46" s="40"/>
      <c r="E46" s="40"/>
      <c r="F46" s="40"/>
      <c r="G46" s="40"/>
    </row>
    <row r="47" spans="1:8" x14ac:dyDescent="0.2">
      <c r="A47" s="40"/>
      <c r="B47" s="56"/>
      <c r="C47" s="40"/>
      <c r="D47" s="40"/>
      <c r="E47" s="40"/>
      <c r="F47" s="40"/>
      <c r="G47" s="40"/>
    </row>
    <row r="48" spans="1:8" x14ac:dyDescent="0.2">
      <c r="A48" s="40"/>
      <c r="B48" s="56"/>
      <c r="C48" s="40"/>
      <c r="D48" s="40"/>
      <c r="E48" s="40"/>
      <c r="F48" s="40"/>
      <c r="G48" s="40"/>
    </row>
    <row r="49" spans="1:7" x14ac:dyDescent="0.2">
      <c r="A49" s="40"/>
      <c r="B49" s="56"/>
      <c r="C49" s="40"/>
      <c r="D49" s="40"/>
      <c r="E49" s="40"/>
      <c r="F49" s="40"/>
      <c r="G49" s="40"/>
    </row>
    <row r="50" spans="1:7" x14ac:dyDescent="0.2">
      <c r="A50" s="40"/>
      <c r="B50" s="56"/>
      <c r="C50" s="40"/>
      <c r="D50" s="40"/>
      <c r="E50" s="40"/>
      <c r="F50" s="40"/>
      <c r="G50" s="40"/>
    </row>
  </sheetData>
  <sheetProtection algorithmName="SHA-512" hashValue="eazZqywY1erQLKxJOfYzLXw1exTGVV/Bl8KXo4Fmx0stvOEiMLXduSle8EyZ8KYyAXYAeSG0uikZ2aW0pcQUuA==" saltValue="cHN7jXaaY3IesU5b0H1ZJ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 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Minner, Heidi</cp:lastModifiedBy>
  <cp:lastPrinted>2015-11-18T08:37:04Z</cp:lastPrinted>
  <dcterms:created xsi:type="dcterms:W3CDTF">1996-10-14T23:33:28Z</dcterms:created>
  <dcterms:modified xsi:type="dcterms:W3CDTF">2021-03-02T12:52:17Z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