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V:\EFRO\Vlaanderen_2014-2020\Intern\Controle 2014-2020\"/>
    </mc:Choice>
  </mc:AlternateContent>
  <xr:revisionPtr revIDLastSave="0" documentId="13_ncr:1_{39C3239C-7103-4D8D-8115-0340B1551BA4}" xr6:coauthVersionLast="46" xr6:coauthVersionMax="46" xr10:uidLastSave="{00000000-0000-0000-0000-000000000000}"/>
  <bookViews>
    <workbookView xWindow="-120" yWindow="-120" windowWidth="29040" windowHeight="17640" xr2:uid="{00000000-000D-0000-FFFF-FFFF00000000}"/>
  </bookViews>
  <sheets>
    <sheet name="jan" sheetId="1" r:id="rId1"/>
    <sheet name="feb" sheetId="5" r:id="rId2"/>
    <sheet name="maa" sheetId="7" r:id="rId3"/>
    <sheet name="apr" sheetId="8" r:id="rId4"/>
    <sheet name="mei" sheetId="9" r:id="rId5"/>
    <sheet name="jun" sheetId="12" r:id="rId6"/>
    <sheet name="jul" sheetId="11" r:id="rId7"/>
    <sheet name="aug" sheetId="10" r:id="rId8"/>
    <sheet name="sep" sheetId="6" r:id="rId9"/>
    <sheet name="okt" sheetId="4" r:id="rId10"/>
    <sheet name="nov" sheetId="2" r:id="rId11"/>
    <sheet name="dec" sheetId="3" r:id="rId12"/>
    <sheet name=" SUT" sheetId="14" r:id="rId13"/>
    <sheet name=" INSTRUCTIE" sheetId="13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6" i="1" l="1"/>
  <c r="H36" i="5" l="1"/>
  <c r="E40" i="3"/>
  <c r="E39" i="2"/>
  <c r="E40" i="4"/>
  <c r="E39" i="6"/>
  <c r="E40" i="10"/>
  <c r="E40" i="11"/>
  <c r="E39" i="12"/>
  <c r="E40" i="9"/>
  <c r="E39" i="8"/>
  <c r="E40" i="7"/>
  <c r="E38" i="5"/>
  <c r="E40" i="1"/>
  <c r="E6" i="3" l="1"/>
  <c r="E6" i="2"/>
  <c r="E6" i="4"/>
  <c r="E6" i="6"/>
  <c r="E6" i="10"/>
  <c r="E6" i="11"/>
  <c r="E6" i="12"/>
  <c r="E6" i="9"/>
  <c r="E6" i="8"/>
  <c r="E6" i="7"/>
  <c r="E6" i="5"/>
  <c r="E41" i="5" l="1"/>
  <c r="F63" i="14" l="1"/>
  <c r="G63" i="14" s="1"/>
  <c r="F64" i="14"/>
  <c r="G64" i="14" s="1"/>
  <c r="F65" i="14"/>
  <c r="G65" i="14" s="1"/>
  <c r="F66" i="14"/>
  <c r="G66" i="14" s="1"/>
  <c r="F67" i="14"/>
  <c r="G67" i="14" s="1"/>
  <c r="F68" i="14"/>
  <c r="G68" i="14"/>
  <c r="F69" i="14"/>
  <c r="G69" i="14" s="1"/>
  <c r="F70" i="14"/>
  <c r="G70" i="14"/>
  <c r="F71" i="14"/>
  <c r="G71" i="14" s="1"/>
  <c r="F72" i="14"/>
  <c r="G72" i="14"/>
  <c r="F73" i="14"/>
  <c r="G73" i="14" s="1"/>
  <c r="F74" i="14"/>
  <c r="G74" i="14" s="1"/>
  <c r="F75" i="14"/>
  <c r="G75" i="14" s="1"/>
  <c r="F76" i="14"/>
  <c r="G76" i="14"/>
  <c r="F77" i="14"/>
  <c r="G77" i="14" s="1"/>
  <c r="F78" i="14"/>
  <c r="G78" i="14" s="1"/>
  <c r="F79" i="14"/>
  <c r="G79" i="14" s="1"/>
  <c r="F80" i="14"/>
  <c r="G80" i="14"/>
  <c r="F81" i="14"/>
  <c r="G81" i="14" s="1"/>
  <c r="F82" i="14"/>
  <c r="G82" i="14"/>
  <c r="F83" i="14"/>
  <c r="G83" i="14" s="1"/>
  <c r="F84" i="14"/>
  <c r="G84" i="14"/>
  <c r="F85" i="14"/>
  <c r="G85" i="14" s="1"/>
  <c r="F86" i="14"/>
  <c r="G86" i="14" s="1"/>
  <c r="F87" i="14"/>
  <c r="G87" i="14" s="1"/>
  <c r="F88" i="14"/>
  <c r="G88" i="14" s="1"/>
  <c r="F89" i="14"/>
  <c r="G89" i="14" s="1"/>
  <c r="F90" i="14"/>
  <c r="G90" i="14" s="1"/>
  <c r="F21" i="14" l="1"/>
  <c r="G21" i="14" s="1"/>
  <c r="F22" i="14"/>
  <c r="G22" i="14" s="1"/>
  <c r="F23" i="14"/>
  <c r="G23" i="14" s="1"/>
  <c r="F24" i="14"/>
  <c r="G24" i="14" s="1"/>
  <c r="F25" i="14"/>
  <c r="G25" i="14" s="1"/>
  <c r="F26" i="14"/>
  <c r="G26" i="14" s="1"/>
  <c r="F27" i="14"/>
  <c r="G27" i="14" s="1"/>
  <c r="F28" i="14"/>
  <c r="G28" i="14" s="1"/>
  <c r="F29" i="14"/>
  <c r="G29" i="14" s="1"/>
  <c r="F30" i="14"/>
  <c r="G30" i="14"/>
  <c r="F31" i="14"/>
  <c r="G31" i="14" s="1"/>
  <c r="F32" i="14"/>
  <c r="G32" i="14"/>
  <c r="F33" i="14"/>
  <c r="G33" i="14" s="1"/>
  <c r="F34" i="14"/>
  <c r="G34" i="14" s="1"/>
  <c r="F35" i="14"/>
  <c r="G35" i="14" s="1"/>
  <c r="F36" i="14"/>
  <c r="G36" i="14" s="1"/>
  <c r="F37" i="14"/>
  <c r="G37" i="14" s="1"/>
  <c r="F38" i="14"/>
  <c r="G38" i="14" s="1"/>
  <c r="F39" i="14"/>
  <c r="G39" i="14" s="1"/>
  <c r="F40" i="14"/>
  <c r="G40" i="14" s="1"/>
  <c r="F41" i="14"/>
  <c r="G41" i="14" s="1"/>
  <c r="F42" i="14"/>
  <c r="G42" i="14" s="1"/>
  <c r="F43" i="14"/>
  <c r="G43" i="14" s="1"/>
  <c r="F44" i="14"/>
  <c r="G44" i="14" s="1"/>
  <c r="F45" i="14"/>
  <c r="G45" i="14" s="1"/>
  <c r="F46" i="14"/>
  <c r="G46" i="14"/>
  <c r="F47" i="14"/>
  <c r="G47" i="14" s="1"/>
  <c r="F48" i="14"/>
  <c r="G48" i="14" s="1"/>
  <c r="F49" i="14"/>
  <c r="G49" i="14" s="1"/>
  <c r="F50" i="14"/>
  <c r="G50" i="14"/>
  <c r="F51" i="14"/>
  <c r="G51" i="14" s="1"/>
  <c r="F52" i="14"/>
  <c r="G52" i="14" s="1"/>
  <c r="F53" i="14"/>
  <c r="G53" i="14" s="1"/>
  <c r="F54" i="14"/>
  <c r="G54" i="14" s="1"/>
  <c r="F55" i="14"/>
  <c r="G55" i="14" s="1"/>
  <c r="F56" i="14"/>
  <c r="G56" i="14" s="1"/>
  <c r="F57" i="14"/>
  <c r="G57" i="14" s="1"/>
  <c r="F58" i="14"/>
  <c r="G58" i="14" s="1"/>
  <c r="F59" i="14"/>
  <c r="G59" i="14" s="1"/>
  <c r="F60" i="14"/>
  <c r="G60" i="14" s="1"/>
  <c r="F61" i="14"/>
  <c r="G61" i="14" s="1"/>
  <c r="F62" i="14"/>
  <c r="G62" i="14" s="1"/>
  <c r="E43" i="3" l="1"/>
  <c r="E42" i="2"/>
  <c r="E43" i="4"/>
  <c r="E42" i="6"/>
  <c r="E43" i="10"/>
  <c r="E43" i="11"/>
  <c r="E42" i="12"/>
  <c r="E43" i="9"/>
  <c r="E42" i="8"/>
  <c r="E43" i="7"/>
  <c r="E43" i="1"/>
  <c r="H10" i="3" l="1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9" i="3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9" i="2"/>
  <c r="H10" i="4"/>
  <c r="H11" i="4"/>
  <c r="H12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37" i="4"/>
  <c r="H38" i="4"/>
  <c r="H39" i="4"/>
  <c r="H9" i="4"/>
  <c r="H10" i="6"/>
  <c r="H11" i="6"/>
  <c r="H12" i="6"/>
  <c r="H13" i="6"/>
  <c r="H14" i="6"/>
  <c r="H15" i="6"/>
  <c r="H16" i="6"/>
  <c r="H17" i="6"/>
  <c r="H18" i="6"/>
  <c r="H19" i="6"/>
  <c r="H20" i="6"/>
  <c r="H21" i="6"/>
  <c r="H22" i="6"/>
  <c r="H23" i="6"/>
  <c r="H24" i="6"/>
  <c r="H25" i="6"/>
  <c r="H26" i="6"/>
  <c r="H27" i="6"/>
  <c r="H28" i="6"/>
  <c r="H29" i="6"/>
  <c r="H30" i="6"/>
  <c r="H31" i="6"/>
  <c r="H32" i="6"/>
  <c r="H33" i="6"/>
  <c r="H34" i="6"/>
  <c r="H35" i="6"/>
  <c r="H36" i="6"/>
  <c r="H37" i="6"/>
  <c r="H38" i="6"/>
  <c r="H9" i="6"/>
  <c r="H10" i="10"/>
  <c r="H11" i="10"/>
  <c r="H12" i="10"/>
  <c r="H13" i="10"/>
  <c r="H14" i="10"/>
  <c r="H15" i="10"/>
  <c r="H16" i="10"/>
  <c r="H17" i="10"/>
  <c r="H18" i="10"/>
  <c r="H19" i="10"/>
  <c r="H20" i="10"/>
  <c r="H21" i="10"/>
  <c r="H22" i="10"/>
  <c r="H23" i="10"/>
  <c r="H24" i="10"/>
  <c r="H25" i="10"/>
  <c r="H26" i="10"/>
  <c r="H27" i="10"/>
  <c r="H28" i="10"/>
  <c r="H29" i="10"/>
  <c r="H30" i="10"/>
  <c r="H31" i="10"/>
  <c r="H32" i="10"/>
  <c r="H33" i="10"/>
  <c r="H34" i="10"/>
  <c r="H35" i="10"/>
  <c r="H36" i="10"/>
  <c r="H37" i="10"/>
  <c r="H38" i="10"/>
  <c r="H39" i="10"/>
  <c r="H9" i="10"/>
  <c r="H10" i="11"/>
  <c r="H11" i="11"/>
  <c r="H12" i="11"/>
  <c r="H13" i="11"/>
  <c r="H14" i="11"/>
  <c r="H15" i="11"/>
  <c r="H16" i="11"/>
  <c r="H17" i="11"/>
  <c r="H18" i="11"/>
  <c r="H19" i="11"/>
  <c r="H20" i="11"/>
  <c r="H21" i="11"/>
  <c r="H22" i="11"/>
  <c r="H23" i="11"/>
  <c r="H24" i="11"/>
  <c r="H25" i="11"/>
  <c r="H26" i="11"/>
  <c r="H27" i="11"/>
  <c r="H28" i="11"/>
  <c r="H29" i="11"/>
  <c r="H30" i="11"/>
  <c r="H31" i="11"/>
  <c r="H32" i="11"/>
  <c r="H33" i="11"/>
  <c r="H34" i="11"/>
  <c r="H35" i="11"/>
  <c r="H36" i="11"/>
  <c r="H37" i="11"/>
  <c r="H38" i="11"/>
  <c r="H39" i="11"/>
  <c r="H9" i="11"/>
  <c r="H10" i="12"/>
  <c r="H11" i="12"/>
  <c r="H12" i="12"/>
  <c r="H13" i="12"/>
  <c r="H14" i="12"/>
  <c r="H15" i="12"/>
  <c r="H16" i="12"/>
  <c r="H17" i="12"/>
  <c r="H18" i="12"/>
  <c r="H19" i="12"/>
  <c r="H20" i="12"/>
  <c r="H21" i="12"/>
  <c r="H22" i="12"/>
  <c r="H23" i="12"/>
  <c r="H24" i="12"/>
  <c r="H25" i="12"/>
  <c r="H26" i="12"/>
  <c r="H27" i="12"/>
  <c r="H28" i="12"/>
  <c r="H29" i="12"/>
  <c r="H30" i="12"/>
  <c r="H31" i="12"/>
  <c r="H32" i="12"/>
  <c r="H33" i="12"/>
  <c r="H34" i="12"/>
  <c r="H35" i="12"/>
  <c r="H36" i="12"/>
  <c r="H37" i="12"/>
  <c r="H38" i="12"/>
  <c r="H9" i="12"/>
  <c r="H10" i="9"/>
  <c r="H11" i="9"/>
  <c r="H12" i="9"/>
  <c r="H13" i="9"/>
  <c r="H14" i="9"/>
  <c r="H15" i="9"/>
  <c r="H16" i="9"/>
  <c r="H17" i="9"/>
  <c r="H18" i="9"/>
  <c r="H19" i="9"/>
  <c r="H20" i="9"/>
  <c r="H21" i="9"/>
  <c r="H22" i="9"/>
  <c r="H23" i="9"/>
  <c r="H24" i="9"/>
  <c r="H25" i="9"/>
  <c r="H26" i="9"/>
  <c r="H27" i="9"/>
  <c r="H28" i="9"/>
  <c r="H29" i="9"/>
  <c r="H30" i="9"/>
  <c r="H31" i="9"/>
  <c r="H32" i="9"/>
  <c r="H33" i="9"/>
  <c r="H34" i="9"/>
  <c r="H35" i="9"/>
  <c r="H36" i="9"/>
  <c r="H37" i="9"/>
  <c r="H38" i="9"/>
  <c r="H39" i="9"/>
  <c r="H9" i="9"/>
  <c r="H10" i="8"/>
  <c r="H11" i="8"/>
  <c r="H12" i="8"/>
  <c r="H13" i="8"/>
  <c r="H14" i="8"/>
  <c r="H15" i="8"/>
  <c r="H16" i="8"/>
  <c r="H17" i="8"/>
  <c r="H18" i="8"/>
  <c r="H19" i="8"/>
  <c r="H20" i="8"/>
  <c r="H21" i="8"/>
  <c r="H22" i="8"/>
  <c r="H23" i="8"/>
  <c r="H24" i="8"/>
  <c r="H25" i="8"/>
  <c r="H26" i="8"/>
  <c r="H27" i="8"/>
  <c r="H28" i="8"/>
  <c r="H29" i="8"/>
  <c r="H30" i="8"/>
  <c r="H31" i="8"/>
  <c r="H32" i="8"/>
  <c r="H33" i="8"/>
  <c r="H34" i="8"/>
  <c r="H35" i="8"/>
  <c r="H36" i="8"/>
  <c r="H37" i="8"/>
  <c r="H38" i="8"/>
  <c r="H9" i="8"/>
  <c r="H10" i="7"/>
  <c r="H11" i="7"/>
  <c r="H12" i="7"/>
  <c r="H13" i="7"/>
  <c r="H14" i="7"/>
  <c r="H15" i="7"/>
  <c r="H16" i="7"/>
  <c r="H17" i="7"/>
  <c r="H18" i="7"/>
  <c r="H19" i="7"/>
  <c r="H20" i="7"/>
  <c r="H21" i="7"/>
  <c r="H22" i="7"/>
  <c r="H23" i="7"/>
  <c r="H24" i="7"/>
  <c r="H25" i="7"/>
  <c r="H26" i="7"/>
  <c r="H27" i="7"/>
  <c r="H28" i="7"/>
  <c r="H29" i="7"/>
  <c r="H30" i="7"/>
  <c r="H31" i="7"/>
  <c r="H32" i="7"/>
  <c r="H33" i="7"/>
  <c r="H34" i="7"/>
  <c r="H35" i="7"/>
  <c r="H36" i="7"/>
  <c r="H37" i="7"/>
  <c r="H38" i="7"/>
  <c r="H39" i="7"/>
  <c r="H9" i="7"/>
  <c r="H10" i="5"/>
  <c r="H11" i="5"/>
  <c r="H12" i="5"/>
  <c r="H13" i="5"/>
  <c r="H14" i="5"/>
  <c r="H15" i="5"/>
  <c r="H16" i="5"/>
  <c r="H17" i="5"/>
  <c r="H18" i="5"/>
  <c r="H19" i="5"/>
  <c r="H20" i="5"/>
  <c r="H21" i="5"/>
  <c r="H22" i="5"/>
  <c r="H23" i="5"/>
  <c r="H24" i="5"/>
  <c r="H25" i="5"/>
  <c r="H26" i="5"/>
  <c r="H27" i="5"/>
  <c r="H28" i="5"/>
  <c r="H29" i="5"/>
  <c r="H30" i="5"/>
  <c r="H31" i="5"/>
  <c r="H32" i="5"/>
  <c r="H33" i="5"/>
  <c r="H34" i="5"/>
  <c r="H35" i="5"/>
  <c r="H37" i="5"/>
  <c r="H9" i="5"/>
  <c r="E42" i="4" l="1"/>
  <c r="E42" i="3"/>
  <c r="E41" i="2"/>
  <c r="E41" i="6"/>
  <c r="E42" i="10"/>
  <c r="E42" i="11"/>
  <c r="E41" i="12"/>
  <c r="E42" i="9"/>
  <c r="E41" i="8"/>
  <c r="E42" i="7"/>
  <c r="E40" i="5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9" i="1"/>
  <c r="E42" i="1" l="1"/>
  <c r="B10" i="3" l="1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10" i="2"/>
  <c r="B11" i="2" s="1"/>
  <c r="B12" i="2" s="1"/>
  <c r="B13" i="2" s="1"/>
  <c r="B14" i="2" s="1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B36" i="2" s="1"/>
  <c r="B37" i="2" s="1"/>
  <c r="B38" i="2" s="1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10" i="6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10" i="10"/>
  <c r="B11" i="10" s="1"/>
  <c r="B12" i="10" s="1"/>
  <c r="B13" i="10" s="1"/>
  <c r="B14" i="10" s="1"/>
  <c r="B15" i="10" s="1"/>
  <c r="B16" i="10" s="1"/>
  <c r="B17" i="10" s="1"/>
  <c r="B18" i="10" s="1"/>
  <c r="B19" i="10" s="1"/>
  <c r="B20" i="10" s="1"/>
  <c r="B21" i="10" s="1"/>
  <c r="B22" i="10" s="1"/>
  <c r="B23" i="10" s="1"/>
  <c r="B24" i="10" s="1"/>
  <c r="B25" i="10" s="1"/>
  <c r="B26" i="10" s="1"/>
  <c r="B27" i="10" s="1"/>
  <c r="B28" i="10" s="1"/>
  <c r="B29" i="10" s="1"/>
  <c r="B30" i="10" s="1"/>
  <c r="B31" i="10" s="1"/>
  <c r="B32" i="10" s="1"/>
  <c r="B33" i="10" s="1"/>
  <c r="B34" i="10" s="1"/>
  <c r="B35" i="10" s="1"/>
  <c r="B36" i="10" s="1"/>
  <c r="B37" i="10" s="1"/>
  <c r="B38" i="10" s="1"/>
  <c r="B39" i="10" s="1"/>
  <c r="B10" i="11"/>
  <c r="B11" i="11" s="1"/>
  <c r="B12" i="11" s="1"/>
  <c r="B13" i="11" s="1"/>
  <c r="B14" i="11" s="1"/>
  <c r="B15" i="11" s="1"/>
  <c r="B16" i="11" s="1"/>
  <c r="B17" i="11" s="1"/>
  <c r="B18" i="11" s="1"/>
  <c r="B19" i="11" s="1"/>
  <c r="B20" i="11" s="1"/>
  <c r="B21" i="11" s="1"/>
  <c r="B22" i="11" s="1"/>
  <c r="B23" i="11" s="1"/>
  <c r="B24" i="11" s="1"/>
  <c r="B25" i="11" s="1"/>
  <c r="B26" i="11" s="1"/>
  <c r="B27" i="11" s="1"/>
  <c r="B28" i="11" s="1"/>
  <c r="B29" i="11" s="1"/>
  <c r="B30" i="11" s="1"/>
  <c r="B31" i="11" s="1"/>
  <c r="B32" i="11" s="1"/>
  <c r="B33" i="11" s="1"/>
  <c r="B34" i="11" s="1"/>
  <c r="B35" i="11" s="1"/>
  <c r="B36" i="11" s="1"/>
  <c r="B37" i="11" s="1"/>
  <c r="B38" i="11" s="1"/>
  <c r="B39" i="11" s="1"/>
  <c r="B10" i="12"/>
  <c r="B11" i="12" s="1"/>
  <c r="B10" i="9"/>
  <c r="B11" i="9" s="1"/>
  <c r="B12" i="9" s="1"/>
  <c r="B13" i="9" s="1"/>
  <c r="B14" i="9" s="1"/>
  <c r="B15" i="9" s="1"/>
  <c r="B16" i="9" s="1"/>
  <c r="B17" i="9" s="1"/>
  <c r="B18" i="9" s="1"/>
  <c r="B19" i="9" s="1"/>
  <c r="B20" i="9" s="1"/>
  <c r="B21" i="9" s="1"/>
  <c r="B22" i="9" s="1"/>
  <c r="B23" i="9" s="1"/>
  <c r="B24" i="9" s="1"/>
  <c r="B25" i="9" s="1"/>
  <c r="B26" i="9" s="1"/>
  <c r="B27" i="9" s="1"/>
  <c r="B28" i="9" s="1"/>
  <c r="B29" i="9" s="1"/>
  <c r="B30" i="9" s="1"/>
  <c r="B31" i="9" s="1"/>
  <c r="B32" i="9" s="1"/>
  <c r="B33" i="9" s="1"/>
  <c r="B34" i="9" s="1"/>
  <c r="B35" i="9" s="1"/>
  <c r="B36" i="9" s="1"/>
  <c r="B37" i="9" s="1"/>
  <c r="B38" i="9" s="1"/>
  <c r="B39" i="9" s="1"/>
  <c r="B10" i="8"/>
  <c r="B11" i="8" s="1"/>
  <c r="B12" i="8" s="1"/>
  <c r="B13" i="8" s="1"/>
  <c r="B14" i="8" s="1"/>
  <c r="B15" i="8" s="1"/>
  <c r="B16" i="8" s="1"/>
  <c r="B17" i="8" s="1"/>
  <c r="B18" i="8" s="1"/>
  <c r="B19" i="8" s="1"/>
  <c r="B20" i="8" s="1"/>
  <c r="B21" i="8" s="1"/>
  <c r="B22" i="8" s="1"/>
  <c r="B23" i="8" s="1"/>
  <c r="B24" i="8" s="1"/>
  <c r="B25" i="8" s="1"/>
  <c r="B26" i="8" s="1"/>
  <c r="B27" i="8" s="1"/>
  <c r="B28" i="8" s="1"/>
  <c r="B29" i="8" s="1"/>
  <c r="B30" i="8" s="1"/>
  <c r="B31" i="8" s="1"/>
  <c r="B32" i="8" s="1"/>
  <c r="B33" i="8" s="1"/>
  <c r="B34" i="8" s="1"/>
  <c r="B35" i="8" s="1"/>
  <c r="B36" i="8" s="1"/>
  <c r="B37" i="8" s="1"/>
  <c r="B38" i="8" s="1"/>
  <c r="B10" i="7"/>
  <c r="B11" i="7" s="1"/>
  <c r="B12" i="7" s="1"/>
  <c r="B13" i="7" s="1"/>
  <c r="B14" i="7" s="1"/>
  <c r="B15" i="7" s="1"/>
  <c r="B16" i="7" s="1"/>
  <c r="B17" i="7" s="1"/>
  <c r="B18" i="7" s="1"/>
  <c r="B19" i="7" s="1"/>
  <c r="B20" i="7" s="1"/>
  <c r="B21" i="7" s="1"/>
  <c r="B22" i="7" s="1"/>
  <c r="B23" i="7" s="1"/>
  <c r="B24" i="7" s="1"/>
  <c r="B25" i="7" s="1"/>
  <c r="B26" i="7" s="1"/>
  <c r="B27" i="7" s="1"/>
  <c r="B28" i="7" s="1"/>
  <c r="B29" i="7" s="1"/>
  <c r="B30" i="7" s="1"/>
  <c r="B31" i="7" s="1"/>
  <c r="B32" i="7" s="1"/>
  <c r="B33" i="7" s="1"/>
  <c r="B34" i="7" s="1"/>
  <c r="B35" i="7" s="1"/>
  <c r="B36" i="7" s="1"/>
  <c r="B37" i="7" s="1"/>
  <c r="B38" i="7" s="1"/>
  <c r="B39" i="7" s="1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l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4" i="4"/>
  <c r="B35" i="4" s="1"/>
  <c r="B36" i="4" s="1"/>
  <c r="B37" i="4" s="1"/>
  <c r="B38" i="4" s="1"/>
  <c r="B39" i="4" s="1"/>
  <c r="B12" i="12"/>
  <c r="B13" i="12" s="1"/>
  <c r="B14" i="12" s="1"/>
  <c r="B15" i="12" s="1"/>
  <c r="B16" i="12" s="1"/>
  <c r="B17" i="12" s="1"/>
  <c r="B18" i="12" s="1"/>
  <c r="B19" i="12" s="1"/>
  <c r="B20" i="12" s="1"/>
  <c r="B21" i="12" s="1"/>
  <c r="B22" i="12" s="1"/>
  <c r="B23" i="12" s="1"/>
  <c r="B24" i="12" s="1"/>
  <c r="B25" i="12" s="1"/>
  <c r="B26" i="12" s="1"/>
  <c r="B27" i="12" s="1"/>
  <c r="B28" i="12" s="1"/>
  <c r="B29" i="12" s="1"/>
  <c r="B30" i="12" s="1"/>
  <c r="B31" i="12" s="1"/>
  <c r="B32" i="12" s="1"/>
  <c r="B33" i="12" s="1"/>
  <c r="B34" i="12" s="1"/>
  <c r="B35" i="12" s="1"/>
  <c r="B36" i="12" s="1"/>
  <c r="B37" i="12" s="1"/>
  <c r="B38" i="12" s="1"/>
  <c r="F20" i="14"/>
  <c r="G20" i="14" s="1"/>
  <c r="F3" i="14"/>
  <c r="G3" i="14" s="1"/>
  <c r="F4" i="14"/>
  <c r="G4" i="14" s="1"/>
  <c r="F5" i="14"/>
  <c r="G5" i="14" s="1"/>
  <c r="F6" i="14"/>
  <c r="G6" i="14" s="1"/>
  <c r="F7" i="14"/>
  <c r="G7" i="14" s="1"/>
  <c r="F8" i="14"/>
  <c r="G8" i="14" s="1"/>
  <c r="F9" i="14"/>
  <c r="G9" i="14" s="1"/>
  <c r="F10" i="14"/>
  <c r="G10" i="14" s="1"/>
  <c r="F11" i="14"/>
  <c r="G11" i="14" s="1"/>
  <c r="F12" i="14"/>
  <c r="G12" i="14" s="1"/>
  <c r="F13" i="14"/>
  <c r="G13" i="14" s="1"/>
  <c r="F14" i="14"/>
  <c r="G14" i="14" s="1"/>
  <c r="F15" i="14"/>
  <c r="G15" i="14" s="1"/>
  <c r="F16" i="14"/>
  <c r="G16" i="14" s="1"/>
  <c r="F17" i="14"/>
  <c r="G17" i="14" s="1"/>
  <c r="F18" i="14"/>
  <c r="G18" i="14" s="1"/>
  <c r="F19" i="14"/>
  <c r="G19" i="14" s="1"/>
  <c r="F2" i="14"/>
  <c r="G2" i="14" s="1"/>
  <c r="B10" i="1" l="1"/>
  <c r="B11" i="1" s="1"/>
  <c r="B12" i="1" s="1"/>
  <c r="B13" i="1" s="1"/>
  <c r="B14" i="1" s="1"/>
  <c r="B15" i="1" s="1"/>
  <c r="B16" i="1" s="1"/>
  <c r="B17" i="1" s="1"/>
  <c r="B18" i="1" l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</calcChain>
</file>

<file path=xl/sharedStrings.xml><?xml version="1.0" encoding="utf-8"?>
<sst xmlns="http://schemas.openxmlformats.org/spreadsheetml/2006/main" count="323" uniqueCount="72">
  <si>
    <t>Datum &amp; handtekening personeelslid:</t>
  </si>
  <si>
    <t>PROJECTNUMMER:</t>
  </si>
  <si>
    <t>NAAM PERSONEELSLID:</t>
  </si>
  <si>
    <t>WERKGEVER:</t>
  </si>
  <si>
    <t>Nieuwjaarsdag</t>
  </si>
  <si>
    <t>INSTRUCTIE TIJDSREGISTRATIE EFRO</t>
  </si>
  <si>
    <t>1)</t>
  </si>
  <si>
    <t>2)</t>
  </si>
  <si>
    <t>3)</t>
  </si>
  <si>
    <t>4)</t>
  </si>
  <si>
    <t>5)</t>
  </si>
  <si>
    <t>Datum &amp; handtekening leidinggevende:</t>
  </si>
  <si>
    <t>Paasmaandag</t>
  </si>
  <si>
    <t>Feest van de Arbeid</t>
  </si>
  <si>
    <t>Pinkstermaandag</t>
  </si>
  <si>
    <t>Nationale feestdag</t>
  </si>
  <si>
    <t>Allerheiligen</t>
  </si>
  <si>
    <t>Wapenstilstand</t>
  </si>
  <si>
    <t>Kerstmis</t>
  </si>
  <si>
    <t>Geef, op de dagen waarop gewerkt werd in het kader van het EFRO-project:</t>
  </si>
  <si>
    <t xml:space="preserve">   ° de gereden reisweg indien kilometers worden ingebracht</t>
  </si>
  <si>
    <t xml:space="preserve">   ° een duidelijke omschrijving van de EFRO-activiteiten</t>
  </si>
  <si>
    <t>ARBEIDSREGIME:</t>
  </si>
  <si>
    <t>NAAM LEIDINGGEVENDE:</t>
  </si>
  <si>
    <t>Personeelslid</t>
  </si>
  <si>
    <t>Jaar</t>
  </si>
  <si>
    <t>Brutoloon (van januari van dat jaar of eerste volle maand gewerkt in dat jaar)</t>
  </si>
  <si>
    <t>Brutoloon verrekend naar 100%</t>
  </si>
  <si>
    <t>Tewerkstellingspercentage (volgens arbeidsovereenkomst)</t>
  </si>
  <si>
    <t>Werkgever</t>
  </si>
  <si>
    <t>REISWEG</t>
  </si>
  <si>
    <t>WERKPAKKET</t>
  </si>
  <si>
    <t>KM EFRO</t>
  </si>
  <si>
    <t>km gereden</t>
  </si>
  <si>
    <r>
      <rPr>
        <b/>
        <u/>
        <sz val="10"/>
        <rFont val="FlandersArtSans-Regular"/>
      </rPr>
      <t>Toelichting</t>
    </r>
    <r>
      <rPr>
        <b/>
        <sz val="10"/>
        <rFont val="FlandersArtSans-Regular"/>
      </rPr>
      <t>:</t>
    </r>
    <r>
      <rPr>
        <sz val="10"/>
        <rFont val="FlandersArtSans-Regular"/>
      </rPr>
      <t xml:space="preserve"> </t>
    </r>
  </si>
  <si>
    <t xml:space="preserve">   ° het betrokken werkpakket of werkpakketten zoals voorzien in de projectgoedkeuring</t>
  </si>
  <si>
    <t xml:space="preserve">   ° de werkelijk gepresteerde uren activiteit ikv EFRO-project, in decimale notatie (bv. 4,50)</t>
  </si>
  <si>
    <t xml:space="preserve">      (verlof, ziekte, teamactiviteiten, algemene opleidingen ed. kunnen niet ingebracht worden als EFRO uren)</t>
  </si>
  <si>
    <t>Pasen</t>
  </si>
  <si>
    <t>O.L.H. Hemelvaart</t>
  </si>
  <si>
    <t>O.L.V.Hemelvaart</t>
  </si>
  <si>
    <t>6)</t>
  </si>
  <si>
    <t>Datum en handtekening van personeelslid en leidinggevende.</t>
  </si>
  <si>
    <t>Geef indien nodig bijkomende toelichting in het veld 'Toelichting'.</t>
  </si>
  <si>
    <t xml:space="preserve"> KORTE OMSCHRIJVING EFRO-ACTIVITEIT</t>
  </si>
  <si>
    <t>KORTE OMSCHRIJVING EFRO-ACTIVITEIT</t>
  </si>
  <si>
    <t xml:space="preserve">Toelichting: </t>
  </si>
  <si>
    <t>SUT (brutoloon * 1,2 %)
MAX 100 €/u</t>
  </si>
  <si>
    <t>Vul bovenaan projectnummer, werkgever, naam personeelslid en arbeidsregime in.</t>
  </si>
  <si>
    <t>Arbeidsregime wordt uitgedrukt als aantal te presteren uren per week en per dag volgens arbeidscontract.</t>
  </si>
  <si>
    <t>Als gevolg van een systeem voor arbeidsduurvermindering kan dit eventueel verschillen van de effectief te presteren uren.</t>
  </si>
  <si>
    <t>Het totaal van de gepresteerde uren en gereden kilometers wordt automatisch berekend en kan worden ingegeven in het E-loket.</t>
  </si>
  <si>
    <t>De berekening van het standaarduurtarief (SUT) kan eenvoudig gebeuren via de tabel opgenomen in het tabblad SUT.</t>
  </si>
  <si>
    <t>De Managementautoriteit kan beslissen tot schrapping van alle ingediende overuren indien het bewijs van deze overuren als onvoldoende wordt beschouwd.</t>
  </si>
  <si>
    <t>De bewijslast ligt altijd bij de indiener van de overuren.</t>
  </si>
  <si>
    <t xml:space="preserve">   ° de gereden kilometers ikv het EFRO-project</t>
  </si>
  <si>
    <r>
      <rPr>
        <u/>
        <sz val="10"/>
        <rFont val="FlandersArtSans-Regular"/>
      </rPr>
      <t>Mogelijkheid 1</t>
    </r>
    <r>
      <rPr>
        <sz val="10"/>
        <rFont val="FlandersArtSans-Regular"/>
      </rPr>
      <t>: het indienen van overuren en het bewijzen van de betaling of de compensatie van deze overuren bij de controle van de kosten</t>
    </r>
  </si>
  <si>
    <r>
      <rPr>
        <u/>
        <sz val="10"/>
        <rFont val="FlandersArtSans-Regular"/>
      </rPr>
      <t>Mogelijkheid 2</t>
    </r>
    <r>
      <rPr>
        <sz val="10"/>
        <rFont val="FlandersArtSans-Regular"/>
      </rPr>
      <t>: het niet indienen van overuren</t>
    </r>
  </si>
  <si>
    <t>Het maximale SUT dat kan worden ingediend is 100€/u.</t>
  </si>
  <si>
    <t>LET OP: overuren zijn enkel subsidiabel indien deze betaald of gecompenseerd werden conform de wettelijke bepalingen inzake overuren</t>
  </si>
  <si>
    <t>Het standaarduurtarief (SUT) kan ook worden ingegeven zodat de personeelskost wordt berekend.</t>
  </si>
  <si>
    <t>uren gepresteerd (! overuren enkel mogelijk indien betaald of recuperatie)</t>
  </si>
  <si>
    <t>€/u (SUT max. 100€/u)</t>
  </si>
  <si>
    <t>€ personeelskost</t>
  </si>
  <si>
    <t>Pinksteren</t>
  </si>
  <si>
    <r>
      <t xml:space="preserve">UREN EFRO </t>
    </r>
    <r>
      <rPr>
        <b/>
        <sz val="9"/>
        <rFont val="FlandersArtSans-Regular"/>
      </rPr>
      <t xml:space="preserve">notatie </t>
    </r>
    <r>
      <rPr>
        <b/>
        <u/>
        <sz val="9"/>
        <rFont val="FlandersArtSans-Regular"/>
      </rPr>
      <t>uren:minuten</t>
    </r>
  </si>
  <si>
    <t>u:min maandag</t>
  </si>
  <si>
    <t>u:min dinsdag</t>
  </si>
  <si>
    <t>u:min woensdag</t>
  </si>
  <si>
    <t>u:min donderdag</t>
  </si>
  <si>
    <t>u:min vrijdag</t>
  </si>
  <si>
    <t>u:min week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</si>
</sst>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d/mm/yy;@"/>
    <numFmt numFmtId="165" formatCode="#,##0_ ;\-#,##0\ "/>
    <numFmt numFmtId="166" formatCode="0.0"/>
    <numFmt numFmtId="167" formatCode="h:mm;@"/>
    <numFmt numFmtId="170" formatCode="[h]:mm"/>
  </numFmts>
  <fonts count="9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FlandersArtSans-Regular"/>
    </font>
    <font>
      <sz val="10"/>
      <name val="FlandersArtSans-Regular"/>
    </font>
    <font>
      <b/>
      <u/>
      <sz val="10"/>
      <name val="FlandersArtSans-Regular"/>
    </font>
    <font>
      <u/>
      <sz val="10"/>
      <name val="FlandersArtSans-Regular"/>
    </font>
    <font>
      <b/>
      <sz val="9"/>
      <name val="FlandersArtSans-Regular"/>
    </font>
    <font>
      <b/>
      <u/>
      <sz val="9"/>
      <name val="FlandersArtSans-Regula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8">
    <xf numFmtId="0" fontId="0" fillId="0" borderId="0" xfId="0"/>
    <xf numFmtId="164" fontId="4" fillId="0" borderId="0" xfId="0" applyNumberFormat="1" applyFont="1" applyAlignment="1">
      <alignment horizontal="left"/>
    </xf>
    <xf numFmtId="0" fontId="4" fillId="0" borderId="0" xfId="0" applyFont="1"/>
    <xf numFmtId="0" fontId="3" fillId="0" borderId="0" xfId="0" applyFont="1"/>
    <xf numFmtId="0" fontId="4" fillId="0" borderId="2" xfId="0" applyFont="1" applyFill="1" applyBorder="1" applyAlignment="1" applyProtection="1">
      <alignment vertical="top" wrapText="1" shrinkToFit="1"/>
      <protection locked="0"/>
    </xf>
    <xf numFmtId="0" fontId="3" fillId="0" borderId="0" xfId="0" applyFont="1" applyFill="1" applyBorder="1" applyAlignment="1" applyProtection="1">
      <alignment horizontal="left"/>
      <protection locked="0"/>
    </xf>
    <xf numFmtId="0" fontId="4" fillId="0" borderId="1" xfId="0" applyFont="1" applyBorder="1" applyAlignment="1">
      <alignment textRotation="45" wrapText="1"/>
    </xf>
    <xf numFmtId="10" fontId="4" fillId="0" borderId="1" xfId="1" applyNumberFormat="1" applyFont="1" applyBorder="1" applyAlignment="1">
      <alignment textRotation="45" wrapText="1"/>
    </xf>
    <xf numFmtId="4" fontId="4" fillId="0" borderId="1" xfId="0" applyNumberFormat="1" applyFont="1" applyBorder="1"/>
    <xf numFmtId="10" fontId="4" fillId="0" borderId="0" xfId="1" applyNumberFormat="1" applyFont="1"/>
    <xf numFmtId="0" fontId="5" fillId="0" borderId="0" xfId="0" applyFont="1"/>
    <xf numFmtId="0" fontId="4" fillId="0" borderId="0" xfId="0" applyFont="1" applyFill="1" applyBorder="1" applyAlignment="1" applyProtection="1">
      <alignment horizontal="left"/>
    </xf>
    <xf numFmtId="164" fontId="4" fillId="0" borderId="1" xfId="0" applyNumberFormat="1" applyFont="1" applyFill="1" applyBorder="1" applyAlignment="1" applyProtection="1">
      <alignment horizontal="left"/>
    </xf>
    <xf numFmtId="0" fontId="3" fillId="0" borderId="2" xfId="0" applyFont="1" applyFill="1" applyBorder="1" applyAlignment="1" applyProtection="1">
      <alignment horizontal="center" vertical="center"/>
    </xf>
    <xf numFmtId="0" fontId="3" fillId="0" borderId="4" xfId="0" applyFont="1" applyFill="1" applyBorder="1" applyAlignment="1" applyProtection="1">
      <alignment horizontal="center" vertical="center" wrapText="1"/>
    </xf>
    <xf numFmtId="0" fontId="3" fillId="0" borderId="3" xfId="0" applyFont="1" applyFill="1" applyBorder="1" applyAlignment="1" applyProtection="1">
      <alignment horizontal="center" vertical="center" wrapText="1"/>
    </xf>
    <xf numFmtId="0" fontId="3" fillId="0" borderId="4" xfId="0" applyFont="1" applyFill="1" applyBorder="1" applyAlignment="1" applyProtection="1">
      <alignment horizontal="center" vertical="center"/>
    </xf>
    <xf numFmtId="0" fontId="4" fillId="0" borderId="0" xfId="0" applyFont="1" applyFill="1" applyProtection="1"/>
    <xf numFmtId="164" fontId="3" fillId="0" borderId="1" xfId="0" applyNumberFormat="1" applyFont="1" applyFill="1" applyBorder="1" applyAlignment="1" applyProtection="1">
      <alignment horizontal="left" vertical="top"/>
    </xf>
    <xf numFmtId="164" fontId="3" fillId="0" borderId="3" xfId="0" applyNumberFormat="1" applyFont="1" applyFill="1" applyBorder="1" applyAlignment="1" applyProtection="1">
      <alignment horizontal="left" vertical="top"/>
    </xf>
    <xf numFmtId="0" fontId="4" fillId="0" borderId="3" xfId="0" applyFont="1" applyFill="1" applyBorder="1" applyAlignment="1" applyProtection="1">
      <alignment vertical="top" wrapText="1" shrinkToFit="1"/>
    </xf>
    <xf numFmtId="164" fontId="3" fillId="0" borderId="7" xfId="0" applyNumberFormat="1" applyFont="1" applyFill="1" applyBorder="1" applyAlignment="1" applyProtection="1">
      <alignment horizontal="left" vertical="top"/>
    </xf>
    <xf numFmtId="0" fontId="4" fillId="0" borderId="7" xfId="0" applyFont="1" applyFill="1" applyBorder="1" applyAlignment="1" applyProtection="1">
      <alignment vertical="top" wrapText="1" shrinkToFit="1"/>
    </xf>
    <xf numFmtId="164" fontId="3" fillId="0" borderId="5" xfId="0" applyNumberFormat="1" applyFont="1" applyFill="1" applyBorder="1" applyAlignment="1" applyProtection="1">
      <alignment horizontal="left" vertical="top"/>
    </xf>
    <xf numFmtId="0" fontId="4" fillId="0" borderId="5" xfId="0" applyFont="1" applyFill="1" applyBorder="1" applyAlignment="1" applyProtection="1">
      <alignment vertical="top" wrapText="1" shrinkToFit="1"/>
    </xf>
    <xf numFmtId="0" fontId="4" fillId="0" borderId="0" xfId="0" applyFont="1" applyFill="1" applyBorder="1" applyAlignment="1" applyProtection="1">
      <alignment vertical="top" wrapText="1" shrinkToFit="1"/>
      <protection locked="0"/>
    </xf>
    <xf numFmtId="0" fontId="4" fillId="0" borderId="8" xfId="0" applyFont="1" applyFill="1" applyBorder="1" applyAlignment="1" applyProtection="1">
      <alignment horizontal="left" vertical="top" wrapText="1"/>
      <protection locked="0"/>
    </xf>
    <xf numFmtId="0" fontId="4" fillId="0" borderId="4" xfId="0" applyFont="1" applyFill="1" applyBorder="1" applyAlignment="1" applyProtection="1">
      <alignment vertical="top" wrapText="1" shrinkToFit="1"/>
      <protection locked="0"/>
    </xf>
    <xf numFmtId="0" fontId="4" fillId="0" borderId="1" xfId="0" applyFont="1" applyFill="1" applyBorder="1" applyAlignment="1" applyProtection="1">
      <alignment vertical="top" wrapText="1" shrinkToFit="1"/>
      <protection locked="0"/>
    </xf>
    <xf numFmtId="0" fontId="4" fillId="0" borderId="1" xfId="0" applyFont="1" applyBorder="1" applyProtection="1">
      <protection locked="0"/>
    </xf>
    <xf numFmtId="4" fontId="4" fillId="0" borderId="1" xfId="0" applyNumberFormat="1" applyFont="1" applyBorder="1" applyProtection="1">
      <protection locked="0"/>
    </xf>
    <xf numFmtId="10" fontId="4" fillId="0" borderId="1" xfId="1" applyNumberFormat="1" applyFont="1" applyBorder="1" applyProtection="1">
      <protection locked="0"/>
    </xf>
    <xf numFmtId="0" fontId="3" fillId="0" borderId="1" xfId="0" applyFont="1" applyBorder="1" applyProtection="1">
      <protection locked="0"/>
    </xf>
    <xf numFmtId="2" fontId="4" fillId="0" borderId="0" xfId="0" applyNumberFormat="1" applyFont="1" applyFill="1" applyProtection="1"/>
    <xf numFmtId="166" fontId="4" fillId="0" borderId="1" xfId="0" applyNumberFormat="1" applyFont="1" applyFill="1" applyBorder="1" applyAlignment="1" applyProtection="1">
      <alignment horizontal="right" vertical="top" wrapText="1" shrinkToFit="1"/>
      <protection locked="0"/>
    </xf>
    <xf numFmtId="164" fontId="3" fillId="0" borderId="0" xfId="0" applyNumberFormat="1" applyFont="1" applyFill="1" applyAlignment="1" applyProtection="1">
      <alignment horizontal="left"/>
    </xf>
    <xf numFmtId="164" fontId="4" fillId="0" borderId="0" xfId="0" applyNumberFormat="1" applyFont="1" applyFill="1" applyAlignment="1" applyProtection="1">
      <alignment horizontal="left"/>
    </xf>
    <xf numFmtId="0" fontId="3" fillId="0" borderId="0" xfId="0" applyFont="1" applyFill="1" applyAlignment="1" applyProtection="1">
      <alignment horizontal="left"/>
    </xf>
    <xf numFmtId="0" fontId="3" fillId="0" borderId="0" xfId="0" applyFont="1" applyFill="1" applyProtection="1"/>
    <xf numFmtId="0" fontId="4" fillId="0" borderId="0" xfId="0" applyFont="1" applyFill="1" applyProtection="1">
      <protection locked="0"/>
    </xf>
    <xf numFmtId="0" fontId="4" fillId="0" borderId="8" xfId="0" applyFont="1" applyFill="1" applyBorder="1" applyAlignment="1" applyProtection="1"/>
    <xf numFmtId="0" fontId="4" fillId="0" borderId="8" xfId="0" applyFont="1" applyFill="1" applyBorder="1" applyProtection="1"/>
    <xf numFmtId="4" fontId="4" fillId="0" borderId="11" xfId="0" applyNumberFormat="1" applyFont="1" applyFill="1" applyBorder="1" applyAlignment="1" applyProtection="1">
      <alignment horizontal="right" vertical="top" wrapText="1" shrinkToFit="1"/>
    </xf>
    <xf numFmtId="0" fontId="4" fillId="0" borderId="9" xfId="0" applyFont="1" applyFill="1" applyBorder="1" applyAlignment="1" applyProtection="1"/>
    <xf numFmtId="0" fontId="4" fillId="0" borderId="11" xfId="0" applyFont="1" applyFill="1" applyBorder="1" applyAlignment="1" applyProtection="1"/>
    <xf numFmtId="4" fontId="3" fillId="0" borderId="11" xfId="0" applyNumberFormat="1" applyFont="1" applyFill="1" applyBorder="1" applyAlignment="1" applyProtection="1">
      <alignment vertical="top" wrapText="1" shrinkToFit="1"/>
    </xf>
    <xf numFmtId="165" fontId="3" fillId="0" borderId="11" xfId="0" applyNumberFormat="1" applyFont="1" applyFill="1" applyBorder="1" applyAlignment="1" applyProtection="1">
      <alignment horizontal="right" vertical="top" wrapText="1" shrinkToFit="1"/>
    </xf>
    <xf numFmtId="4" fontId="4" fillId="0" borderId="9" xfId="0" applyNumberFormat="1" applyFont="1" applyFill="1" applyBorder="1" applyAlignment="1" applyProtection="1">
      <alignment horizontal="right" vertical="top" wrapText="1" shrinkToFit="1"/>
    </xf>
    <xf numFmtId="2" fontId="4" fillId="0" borderId="12" xfId="0" applyNumberFormat="1" applyFont="1" applyFill="1" applyBorder="1" applyProtection="1"/>
    <xf numFmtId="0" fontId="4" fillId="0" borderId="0" xfId="0" applyFont="1" applyAlignment="1">
      <alignment horizontal="left"/>
    </xf>
    <xf numFmtId="165" fontId="3" fillId="0" borderId="11" xfId="0" applyNumberFormat="1" applyFont="1" applyFill="1" applyBorder="1" applyAlignment="1" applyProtection="1">
      <alignment horizontal="right" vertical="top" wrapText="1" shrinkToFit="1"/>
      <protection locked="0"/>
    </xf>
    <xf numFmtId="0" fontId="4" fillId="0" borderId="10" xfId="0" applyFont="1" applyFill="1" applyBorder="1" applyAlignment="1" applyProtection="1">
      <alignment horizontal="left" vertical="top" wrapText="1"/>
      <protection locked="0"/>
    </xf>
    <xf numFmtId="0" fontId="4" fillId="0" borderId="0" xfId="0" applyFont="1" applyFill="1" applyBorder="1" applyProtection="1">
      <protection locked="0"/>
    </xf>
    <xf numFmtId="0" fontId="4" fillId="0" borderId="7" xfId="0" applyFont="1" applyFill="1" applyBorder="1" applyProtection="1">
      <protection locked="0"/>
    </xf>
    <xf numFmtId="0" fontId="5" fillId="0" borderId="6" xfId="0" applyFont="1" applyFill="1" applyBorder="1" applyAlignment="1" applyProtection="1">
      <alignment vertical="top" wrapText="1" shrinkToFit="1"/>
      <protection locked="0"/>
    </xf>
    <xf numFmtId="164" fontId="4" fillId="0" borderId="0" xfId="0" applyNumberFormat="1" applyFont="1" applyFill="1" applyAlignment="1" applyProtection="1">
      <alignment horizontal="left"/>
      <protection locked="0"/>
    </xf>
    <xf numFmtId="0" fontId="4" fillId="0" borderId="10" xfId="0" applyFont="1" applyFill="1" applyBorder="1" applyProtection="1">
      <protection locked="0"/>
    </xf>
    <xf numFmtId="4" fontId="3" fillId="0" borderId="1" xfId="0" applyNumberFormat="1" applyFont="1" applyFill="1" applyBorder="1" applyAlignment="1" applyProtection="1">
      <alignment vertical="top" wrapText="1" shrinkToFit="1"/>
      <protection locked="0"/>
    </xf>
    <xf numFmtId="0" fontId="4" fillId="0" borderId="2" xfId="0" applyFont="1" applyFill="1" applyBorder="1" applyAlignment="1" applyProtection="1"/>
    <xf numFmtId="164" fontId="3" fillId="2" borderId="1" xfId="0" applyNumberFormat="1" applyFont="1" applyFill="1" applyBorder="1" applyAlignment="1" applyProtection="1">
      <alignment horizontal="left" vertical="top"/>
    </xf>
    <xf numFmtId="0" fontId="4" fillId="2" borderId="2" xfId="0" applyFont="1" applyFill="1" applyBorder="1" applyAlignment="1" applyProtection="1">
      <alignment vertical="top" wrapText="1" shrinkToFit="1"/>
      <protection locked="0"/>
    </xf>
    <xf numFmtId="166" fontId="4" fillId="2" borderId="1" xfId="0" applyNumberFormat="1" applyFont="1" applyFill="1" applyBorder="1" applyAlignment="1" applyProtection="1">
      <alignment horizontal="right" vertical="top" wrapText="1" shrinkToFit="1"/>
      <protection locked="0"/>
    </xf>
    <xf numFmtId="0" fontId="4" fillId="2" borderId="1" xfId="0" applyFont="1" applyFill="1" applyBorder="1" applyAlignment="1" applyProtection="1">
      <alignment vertical="top" wrapText="1" shrinkToFit="1"/>
      <protection locked="0"/>
    </xf>
    <xf numFmtId="0" fontId="4" fillId="2" borderId="4" xfId="0" applyFont="1" applyFill="1" applyBorder="1" applyAlignment="1" applyProtection="1">
      <alignment vertical="top" wrapText="1" shrinkToFit="1"/>
      <protection locked="0"/>
    </xf>
    <xf numFmtId="0" fontId="4" fillId="2" borderId="0" xfId="0" applyFont="1" applyFill="1" applyBorder="1" applyAlignment="1" applyProtection="1">
      <alignment vertical="top" wrapText="1" shrinkToFit="1"/>
      <protection locked="0"/>
    </xf>
    <xf numFmtId="164" fontId="3" fillId="2" borderId="3" xfId="0" applyNumberFormat="1" applyFont="1" applyFill="1" applyBorder="1" applyAlignment="1" applyProtection="1">
      <alignment horizontal="left" vertical="top"/>
    </xf>
    <xf numFmtId="0" fontId="4" fillId="2" borderId="0" xfId="0" applyFont="1" applyFill="1" applyProtection="1">
      <protection locked="0"/>
    </xf>
    <xf numFmtId="0" fontId="4" fillId="2" borderId="1" xfId="0" applyFont="1" applyFill="1" applyBorder="1" applyProtection="1">
      <protection locked="0"/>
    </xf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4" fontId="3" fillId="0" borderId="11" xfId="0" applyNumberFormat="1" applyFont="1" applyBorder="1" applyAlignment="1">
      <alignment vertical="top" wrapText="1" shrinkToFit="1"/>
    </xf>
    <xf numFmtId="167" fontId="4" fillId="2" borderId="1" xfId="0" applyNumberFormat="1" applyFont="1" applyFill="1" applyBorder="1" applyAlignment="1" applyProtection="1">
      <alignment horizontal="right" vertical="top" wrapText="1" shrinkToFit="1"/>
      <protection locked="0"/>
    </xf>
    <xf numFmtId="167" fontId="4" fillId="0" borderId="1" xfId="0" applyNumberFormat="1" applyFont="1" applyFill="1" applyBorder="1" applyAlignment="1" applyProtection="1">
      <alignment horizontal="right" vertical="top" wrapText="1" shrinkToFit="1"/>
      <protection locked="0"/>
    </xf>
    <xf numFmtId="167" fontId="6" fillId="0" borderId="1" xfId="0" applyNumberFormat="1" applyFont="1" applyFill="1" applyBorder="1" applyAlignment="1" applyProtection="1">
      <alignment horizontal="right" vertical="top" wrapText="1" shrinkToFit="1"/>
      <protection locked="0"/>
    </xf>
    <xf numFmtId="167" fontId="3" fillId="0" borderId="0" xfId="0" applyNumberFormat="1" applyFont="1" applyFill="1" applyProtection="1">
      <protection locked="0"/>
    </xf>
    <xf numFmtId="167" fontId="4" fillId="0" borderId="0" xfId="0" applyNumberFormat="1" applyFont="1" applyFill="1" applyProtection="1"/>
    <xf numFmtId="167" fontId="4" fillId="0" borderId="0" xfId="0" applyNumberFormat="1" applyFont="1" applyFill="1" applyBorder="1" applyAlignment="1" applyProtection="1">
      <alignment horizontal="left"/>
    </xf>
    <xf numFmtId="170" fontId="3" fillId="0" borderId="0" xfId="0" applyNumberFormat="1" applyFont="1" applyFill="1" applyProtection="1"/>
  </cellXfs>
  <cellStyles count="2">
    <cellStyle name="Procent" xfId="1" builtinId="5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53"/>
  <sheetViews>
    <sheetView tabSelected="1" zoomScaleNormal="100" workbookViewId="0">
      <selection activeCell="E1" sqref="E1"/>
    </sheetView>
  </sheetViews>
  <sheetFormatPr defaultColWidth="8.7109375" defaultRowHeight="12.75" x14ac:dyDescent="0.2"/>
  <cols>
    <col min="1" max="1" width="7.7109375" style="17" customWidth="1"/>
    <col min="2" max="2" width="15.28515625" style="36" customWidth="1"/>
    <col min="3" max="3" width="70.7109375" style="17" customWidth="1"/>
    <col min="4" max="4" width="15.28515625" style="17" customWidth="1"/>
    <col min="5" max="5" width="12.85546875" style="17" customWidth="1"/>
    <col min="6" max="6" width="46.7109375" style="17" customWidth="1"/>
    <col min="7" max="7" width="11.7109375" style="17" customWidth="1"/>
    <col min="8" max="8" width="0" style="17" hidden="1" customWidth="1"/>
    <col min="9" max="16384" width="8.7109375" style="17"/>
  </cols>
  <sheetData>
    <row r="1" spans="1:8" x14ac:dyDescent="0.2">
      <c r="A1" s="35" t="s">
        <v>1</v>
      </c>
      <c r="C1" s="5"/>
      <c r="D1" s="37" t="s">
        <v>22</v>
      </c>
      <c r="E1" s="74"/>
      <c r="F1" s="3" t="s">
        <v>66</v>
      </c>
    </row>
    <row r="2" spans="1:8" x14ac:dyDescent="0.2">
      <c r="A2" s="37" t="s">
        <v>3</v>
      </c>
      <c r="C2" s="5"/>
      <c r="D2" s="11"/>
      <c r="E2" s="74"/>
      <c r="F2" s="69" t="s">
        <v>67</v>
      </c>
      <c r="G2" s="75"/>
    </row>
    <row r="3" spans="1:8" x14ac:dyDescent="0.2">
      <c r="A3" s="35" t="s">
        <v>2</v>
      </c>
      <c r="C3" s="5"/>
      <c r="D3" s="11"/>
      <c r="E3" s="74"/>
      <c r="F3" s="69" t="s">
        <v>68</v>
      </c>
      <c r="G3" s="38"/>
    </row>
    <row r="4" spans="1:8" x14ac:dyDescent="0.2">
      <c r="A4" s="38" t="s">
        <v>23</v>
      </c>
      <c r="C4" s="5"/>
      <c r="D4" s="11"/>
      <c r="E4" s="74"/>
      <c r="F4" s="69" t="s">
        <v>69</v>
      </c>
      <c r="G4" s="38"/>
    </row>
    <row r="5" spans="1:8" x14ac:dyDescent="0.2">
      <c r="A5" s="38"/>
      <c r="C5" s="5"/>
      <c r="D5" s="11"/>
      <c r="E5" s="74"/>
      <c r="F5" s="69" t="s">
        <v>70</v>
      </c>
      <c r="G5" s="38"/>
    </row>
    <row r="6" spans="1:8" x14ac:dyDescent="0.2">
      <c r="A6" s="38"/>
      <c r="C6" s="5"/>
      <c r="D6" s="76"/>
      <c r="E6" s="77">
        <f>(E1+E2+E3+E4+E5)</f>
        <v>0</v>
      </c>
      <c r="F6" s="69" t="s">
        <v>71</v>
      </c>
      <c r="G6" s="38"/>
    </row>
    <row r="7" spans="1:8" x14ac:dyDescent="0.2">
      <c r="A7" s="38"/>
      <c r="B7" s="17"/>
    </row>
    <row r="8" spans="1:8" ht="35.25" customHeight="1" x14ac:dyDescent="0.2">
      <c r="B8" s="12"/>
      <c r="C8" s="13" t="s">
        <v>44</v>
      </c>
      <c r="D8" s="14" t="s">
        <v>31</v>
      </c>
      <c r="E8" s="68" t="s">
        <v>65</v>
      </c>
      <c r="F8" s="16" t="s">
        <v>30</v>
      </c>
      <c r="G8" s="15" t="s">
        <v>32</v>
      </c>
    </row>
    <row r="9" spans="1:8" ht="12.75" customHeight="1" x14ac:dyDescent="0.2">
      <c r="B9" s="59">
        <v>44562</v>
      </c>
      <c r="C9" s="60" t="s">
        <v>4</v>
      </c>
      <c r="D9" s="60"/>
      <c r="E9" s="71"/>
      <c r="F9" s="60"/>
      <c r="G9" s="61"/>
      <c r="H9" s="33">
        <f>ROUND(E9,2)</f>
        <v>0</v>
      </c>
    </row>
    <row r="10" spans="1:8" x14ac:dyDescent="0.2">
      <c r="B10" s="59">
        <f>B9+1</f>
        <v>44563</v>
      </c>
      <c r="C10" s="60"/>
      <c r="D10" s="60"/>
      <c r="E10" s="71"/>
      <c r="F10" s="60"/>
      <c r="G10" s="61"/>
      <c r="H10" s="33">
        <f t="shared" ref="H10:H39" si="0">ROUND(E10,2)</f>
        <v>0</v>
      </c>
    </row>
    <row r="11" spans="1:8" x14ac:dyDescent="0.2">
      <c r="B11" s="18">
        <f t="shared" ref="B11:B39" si="1">B10+1</f>
        <v>44564</v>
      </c>
      <c r="C11" s="4"/>
      <c r="D11" s="4"/>
      <c r="E11" s="72"/>
      <c r="F11" s="4"/>
      <c r="G11" s="34"/>
      <c r="H11" s="33">
        <f t="shared" si="0"/>
        <v>0</v>
      </c>
    </row>
    <row r="12" spans="1:8" x14ac:dyDescent="0.2">
      <c r="B12" s="18">
        <f t="shared" si="1"/>
        <v>44565</v>
      </c>
      <c r="C12" s="4"/>
      <c r="D12" s="4"/>
      <c r="E12" s="72"/>
      <c r="F12" s="4"/>
      <c r="G12" s="34"/>
      <c r="H12" s="33">
        <f t="shared" si="0"/>
        <v>0</v>
      </c>
    </row>
    <row r="13" spans="1:8" x14ac:dyDescent="0.2">
      <c r="B13" s="18">
        <f t="shared" si="1"/>
        <v>44566</v>
      </c>
      <c r="C13" s="4"/>
      <c r="D13" s="4"/>
      <c r="E13" s="72"/>
      <c r="F13" s="4"/>
      <c r="G13" s="34"/>
      <c r="H13" s="33">
        <f t="shared" si="0"/>
        <v>0</v>
      </c>
    </row>
    <row r="14" spans="1:8" x14ac:dyDescent="0.2">
      <c r="B14" s="18">
        <f t="shared" si="1"/>
        <v>44567</v>
      </c>
      <c r="C14" s="4"/>
      <c r="D14" s="4"/>
      <c r="E14" s="72"/>
      <c r="F14" s="4"/>
      <c r="G14" s="34"/>
      <c r="H14" s="33">
        <f t="shared" si="0"/>
        <v>0</v>
      </c>
    </row>
    <row r="15" spans="1:8" x14ac:dyDescent="0.2">
      <c r="B15" s="18">
        <f t="shared" si="1"/>
        <v>44568</v>
      </c>
      <c r="C15" s="4"/>
      <c r="D15" s="4"/>
      <c r="E15" s="72"/>
      <c r="F15" s="4"/>
      <c r="G15" s="34"/>
      <c r="H15" s="33">
        <f t="shared" si="0"/>
        <v>0</v>
      </c>
    </row>
    <row r="16" spans="1:8" x14ac:dyDescent="0.2">
      <c r="B16" s="59">
        <f t="shared" si="1"/>
        <v>44569</v>
      </c>
      <c r="C16" s="60"/>
      <c r="D16" s="60"/>
      <c r="E16" s="71"/>
      <c r="F16" s="60"/>
      <c r="G16" s="61"/>
      <c r="H16" s="33">
        <f t="shared" si="0"/>
        <v>0</v>
      </c>
    </row>
    <row r="17" spans="2:8" x14ac:dyDescent="0.2">
      <c r="B17" s="59">
        <f t="shared" si="1"/>
        <v>44570</v>
      </c>
      <c r="C17" s="60"/>
      <c r="D17" s="60"/>
      <c r="E17" s="71"/>
      <c r="F17" s="60"/>
      <c r="G17" s="61"/>
      <c r="H17" s="33">
        <f t="shared" si="0"/>
        <v>0</v>
      </c>
    </row>
    <row r="18" spans="2:8" x14ac:dyDescent="0.2">
      <c r="B18" s="18">
        <f t="shared" si="1"/>
        <v>44571</v>
      </c>
      <c r="C18" s="4"/>
      <c r="D18" s="4"/>
      <c r="E18" s="72"/>
      <c r="F18" s="4"/>
      <c r="G18" s="34"/>
      <c r="H18" s="33">
        <f t="shared" si="0"/>
        <v>0</v>
      </c>
    </row>
    <row r="19" spans="2:8" x14ac:dyDescent="0.2">
      <c r="B19" s="18">
        <f t="shared" si="1"/>
        <v>44572</v>
      </c>
      <c r="C19" s="4"/>
      <c r="D19" s="4"/>
      <c r="E19" s="72"/>
      <c r="F19" s="4"/>
      <c r="G19" s="34"/>
      <c r="H19" s="33">
        <f t="shared" si="0"/>
        <v>0</v>
      </c>
    </row>
    <row r="20" spans="2:8" x14ac:dyDescent="0.2">
      <c r="B20" s="18">
        <f t="shared" si="1"/>
        <v>44573</v>
      </c>
      <c r="C20" s="4"/>
      <c r="D20" s="4"/>
      <c r="E20" s="72"/>
      <c r="F20" s="4"/>
      <c r="G20" s="34"/>
      <c r="H20" s="33">
        <f t="shared" si="0"/>
        <v>0</v>
      </c>
    </row>
    <row r="21" spans="2:8" x14ac:dyDescent="0.2">
      <c r="B21" s="18">
        <f t="shared" si="1"/>
        <v>44574</v>
      </c>
      <c r="C21" s="4"/>
      <c r="D21" s="4"/>
      <c r="E21" s="72"/>
      <c r="F21" s="4"/>
      <c r="G21" s="34"/>
      <c r="H21" s="33">
        <f t="shared" si="0"/>
        <v>0</v>
      </c>
    </row>
    <row r="22" spans="2:8" x14ac:dyDescent="0.2">
      <c r="B22" s="18">
        <f t="shared" si="1"/>
        <v>44575</v>
      </c>
      <c r="C22" s="4"/>
      <c r="D22" s="4"/>
      <c r="E22" s="72"/>
      <c r="F22" s="4"/>
      <c r="G22" s="34"/>
      <c r="H22" s="33">
        <f t="shared" si="0"/>
        <v>0</v>
      </c>
    </row>
    <row r="23" spans="2:8" x14ac:dyDescent="0.2">
      <c r="B23" s="59">
        <f t="shared" si="1"/>
        <v>44576</v>
      </c>
      <c r="C23" s="60"/>
      <c r="D23" s="60"/>
      <c r="E23" s="71"/>
      <c r="F23" s="60"/>
      <c r="G23" s="61"/>
      <c r="H23" s="33">
        <f t="shared" si="0"/>
        <v>0</v>
      </c>
    </row>
    <row r="24" spans="2:8" x14ac:dyDescent="0.2">
      <c r="B24" s="59">
        <f t="shared" si="1"/>
        <v>44577</v>
      </c>
      <c r="C24" s="60"/>
      <c r="D24" s="60"/>
      <c r="E24" s="71"/>
      <c r="F24" s="60"/>
      <c r="G24" s="61"/>
      <c r="H24" s="33">
        <f t="shared" si="0"/>
        <v>0</v>
      </c>
    </row>
    <row r="25" spans="2:8" x14ac:dyDescent="0.2">
      <c r="B25" s="18">
        <f t="shared" si="1"/>
        <v>44578</v>
      </c>
      <c r="C25" s="4"/>
      <c r="D25" s="4"/>
      <c r="E25" s="72"/>
      <c r="F25" s="4"/>
      <c r="G25" s="34"/>
      <c r="H25" s="33">
        <f t="shared" si="0"/>
        <v>0</v>
      </c>
    </row>
    <row r="26" spans="2:8" x14ac:dyDescent="0.2">
      <c r="B26" s="18">
        <f t="shared" si="1"/>
        <v>44579</v>
      </c>
      <c r="C26" s="4"/>
      <c r="D26" s="4"/>
      <c r="E26" s="72"/>
      <c r="F26" s="4"/>
      <c r="G26" s="34"/>
      <c r="H26" s="33">
        <f t="shared" si="0"/>
        <v>0</v>
      </c>
    </row>
    <row r="27" spans="2:8" x14ac:dyDescent="0.2">
      <c r="B27" s="18">
        <f t="shared" si="1"/>
        <v>44580</v>
      </c>
      <c r="C27" s="4"/>
      <c r="D27" s="4"/>
      <c r="E27" s="72"/>
      <c r="F27" s="4"/>
      <c r="G27" s="34"/>
      <c r="H27" s="33">
        <f t="shared" si="0"/>
        <v>0</v>
      </c>
    </row>
    <row r="28" spans="2:8" x14ac:dyDescent="0.2">
      <c r="B28" s="18">
        <f t="shared" si="1"/>
        <v>44581</v>
      </c>
      <c r="C28" s="4"/>
      <c r="D28" s="4"/>
      <c r="E28" s="72"/>
      <c r="F28" s="4"/>
      <c r="G28" s="34"/>
      <c r="H28" s="33">
        <f t="shared" si="0"/>
        <v>0</v>
      </c>
    </row>
    <row r="29" spans="2:8" x14ac:dyDescent="0.2">
      <c r="B29" s="18">
        <f t="shared" si="1"/>
        <v>44582</v>
      </c>
      <c r="C29" s="4"/>
      <c r="D29" s="4"/>
      <c r="E29" s="72"/>
      <c r="F29" s="4"/>
      <c r="G29" s="34"/>
      <c r="H29" s="33">
        <f t="shared" si="0"/>
        <v>0</v>
      </c>
    </row>
    <row r="30" spans="2:8" x14ac:dyDescent="0.2">
      <c r="B30" s="59">
        <f t="shared" si="1"/>
        <v>44583</v>
      </c>
      <c r="C30" s="60"/>
      <c r="D30" s="60"/>
      <c r="E30" s="71"/>
      <c r="F30" s="60"/>
      <c r="G30" s="61"/>
      <c r="H30" s="33">
        <f t="shared" si="0"/>
        <v>0</v>
      </c>
    </row>
    <row r="31" spans="2:8" x14ac:dyDescent="0.2">
      <c r="B31" s="59">
        <f t="shared" si="1"/>
        <v>44584</v>
      </c>
      <c r="C31" s="60"/>
      <c r="D31" s="60"/>
      <c r="E31" s="71"/>
      <c r="F31" s="60"/>
      <c r="G31" s="61"/>
      <c r="H31" s="33">
        <f t="shared" si="0"/>
        <v>0</v>
      </c>
    </row>
    <row r="32" spans="2:8" x14ac:dyDescent="0.2">
      <c r="B32" s="18">
        <f t="shared" si="1"/>
        <v>44585</v>
      </c>
      <c r="C32" s="4"/>
      <c r="D32" s="4"/>
      <c r="E32" s="72"/>
      <c r="F32" s="4"/>
      <c r="G32" s="34"/>
      <c r="H32" s="33">
        <f t="shared" si="0"/>
        <v>0</v>
      </c>
    </row>
    <row r="33" spans="2:8" x14ac:dyDescent="0.2">
      <c r="B33" s="18">
        <f t="shared" si="1"/>
        <v>44586</v>
      </c>
      <c r="C33" s="4"/>
      <c r="D33" s="4"/>
      <c r="E33" s="72"/>
      <c r="F33" s="4"/>
      <c r="G33" s="34"/>
      <c r="H33" s="33">
        <f t="shared" si="0"/>
        <v>0</v>
      </c>
    </row>
    <row r="34" spans="2:8" x14ac:dyDescent="0.2">
      <c r="B34" s="18">
        <f t="shared" si="1"/>
        <v>44587</v>
      </c>
      <c r="C34" s="4"/>
      <c r="D34" s="4"/>
      <c r="E34" s="72"/>
      <c r="F34" s="4"/>
      <c r="G34" s="34"/>
      <c r="H34" s="33">
        <f t="shared" si="0"/>
        <v>0</v>
      </c>
    </row>
    <row r="35" spans="2:8" x14ac:dyDescent="0.2">
      <c r="B35" s="18">
        <f t="shared" si="1"/>
        <v>44588</v>
      </c>
      <c r="C35" s="4"/>
      <c r="D35" s="4"/>
      <c r="E35" s="72"/>
      <c r="F35" s="4"/>
      <c r="G35" s="34"/>
      <c r="H35" s="33">
        <f t="shared" si="0"/>
        <v>0</v>
      </c>
    </row>
    <row r="36" spans="2:8" x14ac:dyDescent="0.2">
      <c r="B36" s="18">
        <f t="shared" si="1"/>
        <v>44589</v>
      </c>
      <c r="C36" s="4"/>
      <c r="D36" s="4"/>
      <c r="E36" s="72"/>
      <c r="F36" s="4"/>
      <c r="G36" s="34"/>
      <c r="H36" s="33">
        <f t="shared" si="0"/>
        <v>0</v>
      </c>
    </row>
    <row r="37" spans="2:8" x14ac:dyDescent="0.2">
      <c r="B37" s="59">
        <f t="shared" si="1"/>
        <v>44590</v>
      </c>
      <c r="C37" s="60"/>
      <c r="D37" s="60"/>
      <c r="E37" s="71"/>
      <c r="F37" s="60"/>
      <c r="G37" s="61"/>
      <c r="H37" s="33">
        <f t="shared" si="0"/>
        <v>0</v>
      </c>
    </row>
    <row r="38" spans="2:8" x14ac:dyDescent="0.2">
      <c r="B38" s="59">
        <f t="shared" si="1"/>
        <v>44591</v>
      </c>
      <c r="C38" s="64"/>
      <c r="D38" s="60"/>
      <c r="E38" s="71"/>
      <c r="F38" s="60"/>
      <c r="G38" s="61"/>
      <c r="H38" s="33">
        <f t="shared" si="0"/>
        <v>0</v>
      </c>
    </row>
    <row r="39" spans="2:8" x14ac:dyDescent="0.2">
      <c r="B39" s="19">
        <f t="shared" si="1"/>
        <v>44592</v>
      </c>
      <c r="C39" s="28"/>
      <c r="D39" s="28"/>
      <c r="E39" s="72"/>
      <c r="F39" s="4"/>
      <c r="G39" s="34"/>
      <c r="H39" s="33">
        <f t="shared" si="0"/>
        <v>0</v>
      </c>
    </row>
    <row r="40" spans="2:8" x14ac:dyDescent="0.2">
      <c r="B40" s="19"/>
      <c r="C40" s="51" t="s">
        <v>34</v>
      </c>
      <c r="D40" s="20"/>
      <c r="E40" s="70">
        <f>SUM(E9:E39)*24</f>
        <v>0</v>
      </c>
      <c r="F40" s="41" t="s">
        <v>61</v>
      </c>
      <c r="G40" s="42"/>
    </row>
    <row r="41" spans="2:8" x14ac:dyDescent="0.2">
      <c r="B41" s="21"/>
      <c r="C41" s="52"/>
      <c r="D41" s="22"/>
      <c r="E41" s="57"/>
      <c r="F41" s="58" t="s">
        <v>62</v>
      </c>
      <c r="G41" s="43"/>
    </row>
    <row r="42" spans="2:8" x14ac:dyDescent="0.2">
      <c r="B42" s="21"/>
      <c r="C42" s="52"/>
      <c r="D42" s="22"/>
      <c r="E42" s="45">
        <f>E40*E41</f>
        <v>0</v>
      </c>
      <c r="F42" s="40" t="s">
        <v>63</v>
      </c>
      <c r="G42" s="44"/>
    </row>
    <row r="43" spans="2:8" x14ac:dyDescent="0.2">
      <c r="B43" s="23"/>
      <c r="C43" s="26"/>
      <c r="D43" s="24"/>
      <c r="E43" s="46">
        <f>(FLOOR(SUM(G9:G39),1))</f>
        <v>0</v>
      </c>
      <c r="F43" s="40" t="s">
        <v>33</v>
      </c>
      <c r="G43" s="44"/>
    </row>
    <row r="45" spans="2:8" x14ac:dyDescent="0.2">
      <c r="B45" s="35" t="s">
        <v>0</v>
      </c>
      <c r="E45" s="35" t="s">
        <v>11</v>
      </c>
      <c r="G45" s="36"/>
    </row>
    <row r="46" spans="2:8" x14ac:dyDescent="0.2">
      <c r="B46" s="55"/>
      <c r="C46" s="39"/>
      <c r="D46" s="39"/>
      <c r="E46" s="39"/>
      <c r="F46" s="39"/>
      <c r="G46" s="39"/>
    </row>
    <row r="47" spans="2:8" x14ac:dyDescent="0.2">
      <c r="B47" s="55"/>
      <c r="C47" s="39"/>
      <c r="D47" s="39"/>
      <c r="E47" s="39"/>
      <c r="F47" s="39"/>
      <c r="G47" s="39"/>
    </row>
    <row r="48" spans="2:8" x14ac:dyDescent="0.2">
      <c r="B48" s="55"/>
      <c r="C48" s="39"/>
      <c r="D48" s="39"/>
      <c r="E48" s="39"/>
      <c r="F48" s="39"/>
      <c r="G48" s="39"/>
    </row>
    <row r="49" spans="2:7" x14ac:dyDescent="0.2">
      <c r="B49" s="55"/>
      <c r="C49" s="39"/>
      <c r="D49" s="39"/>
      <c r="E49" s="39"/>
      <c r="F49" s="39"/>
      <c r="G49" s="39"/>
    </row>
    <row r="50" spans="2:7" x14ac:dyDescent="0.2">
      <c r="B50" s="55"/>
      <c r="C50" s="39"/>
      <c r="D50" s="39"/>
      <c r="E50" s="39"/>
      <c r="F50" s="39"/>
      <c r="G50" s="39"/>
    </row>
    <row r="51" spans="2:7" x14ac:dyDescent="0.2">
      <c r="B51" s="55"/>
      <c r="C51" s="39"/>
      <c r="D51" s="39"/>
      <c r="E51" s="39"/>
      <c r="F51" s="39"/>
      <c r="G51" s="39"/>
    </row>
    <row r="52" spans="2:7" x14ac:dyDescent="0.2">
      <c r="B52" s="55"/>
      <c r="C52" s="39"/>
      <c r="D52" s="39"/>
      <c r="E52" s="39"/>
      <c r="F52" s="39"/>
      <c r="G52" s="39"/>
    </row>
    <row r="53" spans="2:7" x14ac:dyDescent="0.2">
      <c r="B53" s="55"/>
      <c r="C53" s="39"/>
      <c r="D53" s="39"/>
      <c r="E53" s="39"/>
      <c r="F53" s="39"/>
      <c r="G53" s="39"/>
    </row>
  </sheetData>
  <sheetProtection algorithmName="SHA-512" hashValue="FR98X35fe6ZbazPprswTxAHoW7JnZJAdqhRFsPqiJmZRyLw6+GqQ4mv8VuHbmJolTEZROG841YShCmXtKU8Jwg==" saltValue="8fiOAJeuV2NH8uJbT0F6KQ==" spinCount="100000" sheet="1" objects="1" scenarios="1"/>
  <phoneticPr fontId="2" type="noConversion"/>
  <pageMargins left="0.75" right="0.75" top="1" bottom="1" header="0.5" footer="0.5"/>
  <pageSetup paperSize="9" scale="73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H50"/>
  <sheetViews>
    <sheetView workbookViewId="0">
      <selection activeCell="E2" sqref="E1:E5"/>
    </sheetView>
  </sheetViews>
  <sheetFormatPr defaultColWidth="8.7109375" defaultRowHeight="12.75" x14ac:dyDescent="0.2"/>
  <cols>
    <col min="1" max="1" width="7.7109375" style="17" customWidth="1"/>
    <col min="2" max="2" width="15.28515625" style="36" customWidth="1"/>
    <col min="3" max="3" width="70.7109375" style="17" customWidth="1"/>
    <col min="4" max="4" width="15.28515625" style="17" customWidth="1"/>
    <col min="5" max="5" width="12.85546875" style="17" customWidth="1"/>
    <col min="6" max="6" width="46.7109375" style="17" customWidth="1"/>
    <col min="7" max="7" width="11.7109375" style="17" customWidth="1"/>
    <col min="8" max="8" width="0" style="17" hidden="1" customWidth="1"/>
    <col min="9" max="16384" width="8.7109375" style="17"/>
  </cols>
  <sheetData>
    <row r="1" spans="1:8" x14ac:dyDescent="0.2">
      <c r="A1" s="35" t="s">
        <v>1</v>
      </c>
      <c r="C1" s="5"/>
      <c r="D1" s="37" t="s">
        <v>22</v>
      </c>
      <c r="E1" s="74"/>
      <c r="F1" s="3" t="s">
        <v>66</v>
      </c>
    </row>
    <row r="2" spans="1:8" x14ac:dyDescent="0.2">
      <c r="A2" s="37" t="s">
        <v>3</v>
      </c>
      <c r="C2" s="5"/>
      <c r="D2" s="11"/>
      <c r="E2" s="74"/>
      <c r="F2" s="69" t="s">
        <v>67</v>
      </c>
    </row>
    <row r="3" spans="1:8" x14ac:dyDescent="0.2">
      <c r="A3" s="35" t="s">
        <v>2</v>
      </c>
      <c r="C3" s="5"/>
      <c r="D3" s="11"/>
      <c r="E3" s="74"/>
      <c r="F3" s="69" t="s">
        <v>68</v>
      </c>
      <c r="G3" s="38"/>
    </row>
    <row r="4" spans="1:8" x14ac:dyDescent="0.2">
      <c r="A4" s="38" t="s">
        <v>23</v>
      </c>
      <c r="C4" s="5"/>
      <c r="D4" s="11"/>
      <c r="E4" s="74"/>
      <c r="F4" s="69" t="s">
        <v>69</v>
      </c>
      <c r="G4" s="38"/>
    </row>
    <row r="5" spans="1:8" x14ac:dyDescent="0.2">
      <c r="A5" s="38"/>
      <c r="C5" s="5"/>
      <c r="D5" s="11"/>
      <c r="E5" s="74"/>
      <c r="F5" s="69" t="s">
        <v>70</v>
      </c>
      <c r="G5" s="38"/>
    </row>
    <row r="6" spans="1:8" x14ac:dyDescent="0.2">
      <c r="A6" s="38"/>
      <c r="C6" s="5"/>
      <c r="D6" s="11"/>
      <c r="E6" s="77">
        <f>(E1+E2+E3+E4+E5)</f>
        <v>0</v>
      </c>
      <c r="F6" s="69" t="s">
        <v>71</v>
      </c>
      <c r="G6" s="38"/>
    </row>
    <row r="7" spans="1:8" x14ac:dyDescent="0.2">
      <c r="A7" s="38"/>
      <c r="B7" s="17"/>
    </row>
    <row r="8" spans="1:8" ht="35.25" customHeight="1" x14ac:dyDescent="0.2">
      <c r="B8" s="12"/>
      <c r="C8" s="13" t="s">
        <v>45</v>
      </c>
      <c r="D8" s="14" t="s">
        <v>31</v>
      </c>
      <c r="E8" s="68" t="s">
        <v>65</v>
      </c>
      <c r="F8" s="16" t="s">
        <v>30</v>
      </c>
      <c r="G8" s="15" t="s">
        <v>32</v>
      </c>
    </row>
    <row r="9" spans="1:8" x14ac:dyDescent="0.2">
      <c r="B9" s="59">
        <v>44835</v>
      </c>
      <c r="C9" s="60"/>
      <c r="D9" s="60"/>
      <c r="E9" s="71"/>
      <c r="F9" s="60"/>
      <c r="G9" s="61"/>
      <c r="H9" s="33">
        <f>ROUND(E9,2)</f>
        <v>0</v>
      </c>
    </row>
    <row r="10" spans="1:8" x14ac:dyDescent="0.2">
      <c r="B10" s="59">
        <f>B9+1</f>
        <v>44836</v>
      </c>
      <c r="C10" s="60"/>
      <c r="D10" s="60"/>
      <c r="E10" s="71"/>
      <c r="F10" s="60"/>
      <c r="G10" s="61"/>
      <c r="H10" s="33">
        <f t="shared" ref="H10:H39" si="0">ROUND(E10,2)</f>
        <v>0</v>
      </c>
    </row>
    <row r="11" spans="1:8" x14ac:dyDescent="0.2">
      <c r="B11" s="18">
        <f t="shared" ref="B11:B39" si="1">B10+1</f>
        <v>44837</v>
      </c>
      <c r="C11" s="4"/>
      <c r="D11" s="4"/>
      <c r="E11" s="72"/>
      <c r="F11" s="4"/>
      <c r="G11" s="34"/>
      <c r="H11" s="33">
        <f t="shared" si="0"/>
        <v>0</v>
      </c>
    </row>
    <row r="12" spans="1:8" x14ac:dyDescent="0.2">
      <c r="B12" s="18">
        <f t="shared" si="1"/>
        <v>44838</v>
      </c>
      <c r="C12" s="4"/>
      <c r="D12" s="4"/>
      <c r="E12" s="72"/>
      <c r="F12" s="4"/>
      <c r="G12" s="34"/>
      <c r="H12" s="33">
        <f t="shared" si="0"/>
        <v>0</v>
      </c>
    </row>
    <row r="13" spans="1:8" x14ac:dyDescent="0.2">
      <c r="B13" s="18">
        <f t="shared" si="1"/>
        <v>44839</v>
      </c>
      <c r="C13" s="4"/>
      <c r="D13" s="4"/>
      <c r="E13" s="72"/>
      <c r="F13" s="4"/>
      <c r="G13" s="34"/>
      <c r="H13" s="33">
        <f t="shared" si="0"/>
        <v>0</v>
      </c>
    </row>
    <row r="14" spans="1:8" x14ac:dyDescent="0.2">
      <c r="B14" s="18">
        <f t="shared" si="1"/>
        <v>44840</v>
      </c>
      <c r="C14" s="4"/>
      <c r="D14" s="4"/>
      <c r="E14" s="72"/>
      <c r="F14" s="4"/>
      <c r="G14" s="34"/>
      <c r="H14" s="33">
        <f t="shared" si="0"/>
        <v>0</v>
      </c>
    </row>
    <row r="15" spans="1:8" x14ac:dyDescent="0.2">
      <c r="B15" s="18">
        <f t="shared" si="1"/>
        <v>44841</v>
      </c>
      <c r="C15" s="4"/>
      <c r="D15" s="4"/>
      <c r="E15" s="72"/>
      <c r="F15" s="4"/>
      <c r="G15" s="34"/>
      <c r="H15" s="33">
        <f t="shared" si="0"/>
        <v>0</v>
      </c>
    </row>
    <row r="16" spans="1:8" x14ac:dyDescent="0.2">
      <c r="B16" s="59">
        <f t="shared" si="1"/>
        <v>44842</v>
      </c>
      <c r="C16" s="60"/>
      <c r="D16" s="60"/>
      <c r="E16" s="71"/>
      <c r="F16" s="60"/>
      <c r="G16" s="61"/>
      <c r="H16" s="33">
        <f t="shared" si="0"/>
        <v>0</v>
      </c>
    </row>
    <row r="17" spans="2:8" x14ac:dyDescent="0.2">
      <c r="B17" s="59">
        <f t="shared" si="1"/>
        <v>44843</v>
      </c>
      <c r="C17" s="60"/>
      <c r="D17" s="60"/>
      <c r="E17" s="71"/>
      <c r="F17" s="60"/>
      <c r="G17" s="61"/>
      <c r="H17" s="33">
        <f t="shared" si="0"/>
        <v>0</v>
      </c>
    </row>
    <row r="18" spans="2:8" x14ac:dyDescent="0.2">
      <c r="B18" s="18">
        <f t="shared" si="1"/>
        <v>44844</v>
      </c>
      <c r="C18" s="4"/>
      <c r="D18" s="4"/>
      <c r="E18" s="72"/>
      <c r="F18" s="4"/>
      <c r="G18" s="34"/>
      <c r="H18" s="33">
        <f t="shared" si="0"/>
        <v>0</v>
      </c>
    </row>
    <row r="19" spans="2:8" x14ac:dyDescent="0.2">
      <c r="B19" s="18">
        <f t="shared" si="1"/>
        <v>44845</v>
      </c>
      <c r="C19" s="4"/>
      <c r="D19" s="4"/>
      <c r="E19" s="72"/>
      <c r="F19" s="4"/>
      <c r="G19" s="34"/>
      <c r="H19" s="33">
        <f t="shared" si="0"/>
        <v>0</v>
      </c>
    </row>
    <row r="20" spans="2:8" x14ac:dyDescent="0.2">
      <c r="B20" s="18">
        <f t="shared" si="1"/>
        <v>44846</v>
      </c>
      <c r="C20" s="4"/>
      <c r="D20" s="4"/>
      <c r="E20" s="72"/>
      <c r="F20" s="4"/>
      <c r="G20" s="34"/>
      <c r="H20" s="33">
        <f t="shared" si="0"/>
        <v>0</v>
      </c>
    </row>
    <row r="21" spans="2:8" x14ac:dyDescent="0.2">
      <c r="B21" s="18">
        <f t="shared" si="1"/>
        <v>44847</v>
      </c>
      <c r="C21" s="4"/>
      <c r="D21" s="4"/>
      <c r="E21" s="72"/>
      <c r="F21" s="4"/>
      <c r="G21" s="34"/>
      <c r="H21" s="33">
        <f t="shared" si="0"/>
        <v>0</v>
      </c>
    </row>
    <row r="22" spans="2:8" x14ac:dyDescent="0.2">
      <c r="B22" s="18">
        <f t="shared" si="1"/>
        <v>44848</v>
      </c>
      <c r="C22" s="4"/>
      <c r="D22" s="4"/>
      <c r="E22" s="72"/>
      <c r="F22" s="4"/>
      <c r="G22" s="34"/>
      <c r="H22" s="33">
        <f t="shared" si="0"/>
        <v>0</v>
      </c>
    </row>
    <row r="23" spans="2:8" x14ac:dyDescent="0.2">
      <c r="B23" s="59">
        <f t="shared" si="1"/>
        <v>44849</v>
      </c>
      <c r="C23" s="60"/>
      <c r="D23" s="60"/>
      <c r="E23" s="71"/>
      <c r="F23" s="60"/>
      <c r="G23" s="61"/>
      <c r="H23" s="33">
        <f t="shared" si="0"/>
        <v>0</v>
      </c>
    </row>
    <row r="24" spans="2:8" x14ac:dyDescent="0.2">
      <c r="B24" s="59">
        <f t="shared" si="1"/>
        <v>44850</v>
      </c>
      <c r="C24" s="60"/>
      <c r="D24" s="60"/>
      <c r="E24" s="71"/>
      <c r="F24" s="60"/>
      <c r="G24" s="61"/>
      <c r="H24" s="33">
        <f t="shared" si="0"/>
        <v>0</v>
      </c>
    </row>
    <row r="25" spans="2:8" x14ac:dyDescent="0.2">
      <c r="B25" s="18">
        <f t="shared" si="1"/>
        <v>44851</v>
      </c>
      <c r="C25" s="4"/>
      <c r="D25" s="4"/>
      <c r="E25" s="72"/>
      <c r="F25" s="4"/>
      <c r="G25" s="34"/>
      <c r="H25" s="33">
        <f t="shared" si="0"/>
        <v>0</v>
      </c>
    </row>
    <row r="26" spans="2:8" x14ac:dyDescent="0.2">
      <c r="B26" s="18">
        <f t="shared" si="1"/>
        <v>44852</v>
      </c>
      <c r="C26" s="4"/>
      <c r="D26" s="4"/>
      <c r="E26" s="72"/>
      <c r="F26" s="4"/>
      <c r="G26" s="34"/>
      <c r="H26" s="33">
        <f t="shared" si="0"/>
        <v>0</v>
      </c>
    </row>
    <row r="27" spans="2:8" x14ac:dyDescent="0.2">
      <c r="B27" s="18">
        <f t="shared" si="1"/>
        <v>44853</v>
      </c>
      <c r="C27" s="4"/>
      <c r="D27" s="4"/>
      <c r="E27" s="72"/>
      <c r="F27" s="4"/>
      <c r="G27" s="34"/>
      <c r="H27" s="33">
        <f t="shared" si="0"/>
        <v>0</v>
      </c>
    </row>
    <row r="28" spans="2:8" x14ac:dyDescent="0.2">
      <c r="B28" s="18">
        <f t="shared" si="1"/>
        <v>44854</v>
      </c>
      <c r="C28" s="4"/>
      <c r="D28" s="4"/>
      <c r="E28" s="72"/>
      <c r="F28" s="4"/>
      <c r="G28" s="34"/>
      <c r="H28" s="33">
        <f t="shared" si="0"/>
        <v>0</v>
      </c>
    </row>
    <row r="29" spans="2:8" x14ac:dyDescent="0.2">
      <c r="B29" s="18">
        <f t="shared" si="1"/>
        <v>44855</v>
      </c>
      <c r="C29" s="4"/>
      <c r="D29" s="4"/>
      <c r="E29" s="72"/>
      <c r="F29" s="4"/>
      <c r="G29" s="34"/>
      <c r="H29" s="33">
        <f t="shared" si="0"/>
        <v>0</v>
      </c>
    </row>
    <row r="30" spans="2:8" x14ac:dyDescent="0.2">
      <c r="B30" s="59">
        <f t="shared" si="1"/>
        <v>44856</v>
      </c>
      <c r="C30" s="60"/>
      <c r="D30" s="60"/>
      <c r="E30" s="71"/>
      <c r="F30" s="60"/>
      <c r="G30" s="61"/>
      <c r="H30" s="33">
        <f t="shared" si="0"/>
        <v>0</v>
      </c>
    </row>
    <row r="31" spans="2:8" x14ac:dyDescent="0.2">
      <c r="B31" s="59">
        <f t="shared" si="1"/>
        <v>44857</v>
      </c>
      <c r="C31" s="60"/>
      <c r="D31" s="60"/>
      <c r="E31" s="71"/>
      <c r="F31" s="60"/>
      <c r="G31" s="61"/>
      <c r="H31" s="33">
        <f t="shared" si="0"/>
        <v>0</v>
      </c>
    </row>
    <row r="32" spans="2:8" x14ac:dyDescent="0.2">
      <c r="B32" s="18">
        <f t="shared" si="1"/>
        <v>44858</v>
      </c>
      <c r="C32" s="4"/>
      <c r="D32" s="4"/>
      <c r="E32" s="72"/>
      <c r="F32" s="4"/>
      <c r="G32" s="34"/>
      <c r="H32" s="33">
        <f t="shared" si="0"/>
        <v>0</v>
      </c>
    </row>
    <row r="33" spans="1:8" x14ac:dyDescent="0.2">
      <c r="B33" s="18">
        <f t="shared" si="1"/>
        <v>44859</v>
      </c>
      <c r="C33" s="4"/>
      <c r="D33" s="4"/>
      <c r="E33" s="72"/>
      <c r="F33" s="4"/>
      <c r="G33" s="34"/>
      <c r="H33" s="33">
        <f t="shared" si="0"/>
        <v>0</v>
      </c>
    </row>
    <row r="34" spans="1:8" x14ac:dyDescent="0.2">
      <c r="B34" s="18">
        <f>B33+1</f>
        <v>44860</v>
      </c>
      <c r="C34" s="4"/>
      <c r="D34" s="4"/>
      <c r="E34" s="72"/>
      <c r="F34" s="4"/>
      <c r="G34" s="34"/>
      <c r="H34" s="33">
        <f t="shared" si="0"/>
        <v>0</v>
      </c>
    </row>
    <row r="35" spans="1:8" x14ac:dyDescent="0.2">
      <c r="B35" s="18">
        <f t="shared" si="1"/>
        <v>44861</v>
      </c>
      <c r="C35" s="4"/>
      <c r="D35" s="4"/>
      <c r="E35" s="72"/>
      <c r="F35" s="4"/>
      <c r="G35" s="34"/>
      <c r="H35" s="33">
        <f t="shared" si="0"/>
        <v>0</v>
      </c>
    </row>
    <row r="36" spans="1:8" x14ac:dyDescent="0.2">
      <c r="B36" s="18">
        <f t="shared" si="1"/>
        <v>44862</v>
      </c>
      <c r="C36" s="4"/>
      <c r="D36" s="4"/>
      <c r="E36" s="72"/>
      <c r="F36" s="4"/>
      <c r="G36" s="34"/>
      <c r="H36" s="33">
        <f t="shared" si="0"/>
        <v>0</v>
      </c>
    </row>
    <row r="37" spans="1:8" x14ac:dyDescent="0.2">
      <c r="B37" s="59">
        <f t="shared" si="1"/>
        <v>44863</v>
      </c>
      <c r="C37" s="60"/>
      <c r="D37" s="60"/>
      <c r="E37" s="71"/>
      <c r="F37" s="60"/>
      <c r="G37" s="61"/>
      <c r="H37" s="33">
        <f t="shared" si="0"/>
        <v>0</v>
      </c>
    </row>
    <row r="38" spans="1:8" x14ac:dyDescent="0.2">
      <c r="B38" s="59">
        <f t="shared" si="1"/>
        <v>44864</v>
      </c>
      <c r="C38" s="64"/>
      <c r="D38" s="60"/>
      <c r="E38" s="71"/>
      <c r="F38" s="60"/>
      <c r="G38" s="61"/>
      <c r="H38" s="33">
        <f t="shared" si="0"/>
        <v>0</v>
      </c>
    </row>
    <row r="39" spans="1:8" x14ac:dyDescent="0.2">
      <c r="B39" s="19">
        <f t="shared" si="1"/>
        <v>44865</v>
      </c>
      <c r="C39" s="27"/>
      <c r="D39" s="28"/>
      <c r="E39" s="72"/>
      <c r="F39" s="4"/>
      <c r="G39" s="34"/>
      <c r="H39" s="33">
        <f t="shared" si="0"/>
        <v>0</v>
      </c>
    </row>
    <row r="40" spans="1:8" x14ac:dyDescent="0.2">
      <c r="B40" s="19"/>
      <c r="C40" s="54" t="s">
        <v>46</v>
      </c>
      <c r="D40" s="20"/>
      <c r="E40" s="70">
        <f>SUM(E9:E39)*24</f>
        <v>0</v>
      </c>
      <c r="F40" s="41" t="s">
        <v>61</v>
      </c>
      <c r="G40" s="47"/>
    </row>
    <row r="41" spans="1:8" x14ac:dyDescent="0.2">
      <c r="B41" s="21"/>
      <c r="C41" s="51"/>
      <c r="D41" s="22"/>
      <c r="E41" s="57"/>
      <c r="F41" s="58" t="s">
        <v>62</v>
      </c>
      <c r="G41" s="43"/>
    </row>
    <row r="42" spans="1:8" x14ac:dyDescent="0.2">
      <c r="B42" s="21"/>
      <c r="C42" s="51"/>
      <c r="D42" s="22"/>
      <c r="E42" s="45">
        <f>E40*E41</f>
        <v>0</v>
      </c>
      <c r="F42" s="40" t="s">
        <v>63</v>
      </c>
      <c r="G42" s="44"/>
    </row>
    <row r="43" spans="1:8" x14ac:dyDescent="0.2">
      <c r="B43" s="23"/>
      <c r="C43" s="26"/>
      <c r="D43" s="24"/>
      <c r="E43" s="46">
        <f>(FLOOR(SUM(G9:G39),1))</f>
        <v>0</v>
      </c>
      <c r="F43" s="40" t="s">
        <v>33</v>
      </c>
      <c r="G43" s="44"/>
    </row>
    <row r="45" spans="1:8" x14ac:dyDescent="0.2">
      <c r="B45" s="35" t="s">
        <v>0</v>
      </c>
      <c r="E45" s="35" t="s">
        <v>11</v>
      </c>
      <c r="G45" s="36"/>
    </row>
    <row r="46" spans="1:8" x14ac:dyDescent="0.2">
      <c r="A46" s="39"/>
      <c r="B46" s="55"/>
      <c r="C46" s="39"/>
      <c r="D46" s="39"/>
      <c r="E46" s="39"/>
      <c r="F46" s="39"/>
      <c r="G46" s="39"/>
    </row>
    <row r="47" spans="1:8" x14ac:dyDescent="0.2">
      <c r="A47" s="39"/>
      <c r="B47" s="55"/>
      <c r="C47" s="39"/>
      <c r="D47" s="39"/>
      <c r="E47" s="39"/>
      <c r="F47" s="39"/>
      <c r="G47" s="39"/>
    </row>
    <row r="48" spans="1:8" x14ac:dyDescent="0.2">
      <c r="A48" s="39"/>
      <c r="B48" s="55"/>
      <c r="C48" s="39"/>
      <c r="D48" s="39"/>
      <c r="E48" s="39"/>
      <c r="F48" s="39"/>
      <c r="G48" s="39"/>
    </row>
    <row r="49" spans="1:7" x14ac:dyDescent="0.2">
      <c r="A49" s="39"/>
      <c r="B49" s="55"/>
      <c r="C49" s="39"/>
      <c r="D49" s="39"/>
      <c r="E49" s="39"/>
      <c r="F49" s="39"/>
      <c r="G49" s="39"/>
    </row>
    <row r="50" spans="1:7" x14ac:dyDescent="0.2">
      <c r="A50" s="39"/>
      <c r="B50" s="55"/>
      <c r="C50" s="39"/>
      <c r="D50" s="39"/>
      <c r="E50" s="39"/>
      <c r="F50" s="39"/>
      <c r="G50" s="39"/>
    </row>
  </sheetData>
  <sheetProtection algorithmName="SHA-512" hashValue="VHX1nI2Ekh5oIMkcb/83UEJI0WJfrqrIh4a/vtlwrppEExkUpjR0932mpwAyA2uQy5hDrW379R5TdetVCdqAjg==" saltValue="6nz24+Ef+0GmSIf33ndf7w==" spinCount="100000" sheet="1" objects="1" scenarios="1"/>
  <phoneticPr fontId="2" type="noConversion"/>
  <pageMargins left="0.75" right="0.75" top="1" bottom="1" header="0.5" footer="0.5"/>
  <pageSetup paperSize="9" scale="83" orientation="portrait" r:id="rId1"/>
  <headerFooter alignWithMargins="0">
    <oddFooter>&amp;F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H50"/>
  <sheetViews>
    <sheetView workbookViewId="0">
      <selection activeCell="F2" sqref="F2"/>
    </sheetView>
  </sheetViews>
  <sheetFormatPr defaultColWidth="8.7109375" defaultRowHeight="12.75" x14ac:dyDescent="0.2"/>
  <cols>
    <col min="1" max="1" width="7.7109375" style="17" customWidth="1"/>
    <col min="2" max="2" width="15.28515625" style="36" customWidth="1"/>
    <col min="3" max="3" width="70.7109375" style="17" customWidth="1"/>
    <col min="4" max="4" width="15.28515625" style="17" customWidth="1"/>
    <col min="5" max="5" width="12.7109375" style="17" customWidth="1"/>
    <col min="6" max="6" width="46.7109375" style="17" customWidth="1"/>
    <col min="7" max="7" width="11.7109375" style="17" customWidth="1"/>
    <col min="8" max="8" width="0" style="17" hidden="1" customWidth="1"/>
    <col min="9" max="16384" width="8.7109375" style="17"/>
  </cols>
  <sheetData>
    <row r="1" spans="1:8" x14ac:dyDescent="0.2">
      <c r="A1" s="35" t="s">
        <v>1</v>
      </c>
      <c r="C1" s="5"/>
      <c r="D1" s="37" t="s">
        <v>22</v>
      </c>
      <c r="E1" s="74"/>
      <c r="F1" s="3" t="s">
        <v>66</v>
      </c>
    </row>
    <row r="2" spans="1:8" x14ac:dyDescent="0.2">
      <c r="A2" s="37" t="s">
        <v>3</v>
      </c>
      <c r="C2" s="5"/>
      <c r="D2" s="11"/>
      <c r="E2" s="74"/>
      <c r="F2" s="69" t="s">
        <v>67</v>
      </c>
    </row>
    <row r="3" spans="1:8" x14ac:dyDescent="0.2">
      <c r="A3" s="35" t="s">
        <v>2</v>
      </c>
      <c r="C3" s="5"/>
      <c r="D3" s="11"/>
      <c r="E3" s="74"/>
      <c r="F3" s="69" t="s">
        <v>68</v>
      </c>
      <c r="G3" s="38"/>
    </row>
    <row r="4" spans="1:8" x14ac:dyDescent="0.2">
      <c r="A4" s="38" t="s">
        <v>23</v>
      </c>
      <c r="C4" s="5"/>
      <c r="D4" s="11"/>
      <c r="E4" s="74"/>
      <c r="F4" s="69" t="s">
        <v>69</v>
      </c>
      <c r="G4" s="38"/>
    </row>
    <row r="5" spans="1:8" x14ac:dyDescent="0.2">
      <c r="A5" s="38"/>
      <c r="C5" s="5"/>
      <c r="D5" s="11"/>
      <c r="E5" s="74"/>
      <c r="F5" s="69" t="s">
        <v>70</v>
      </c>
      <c r="G5" s="38"/>
    </row>
    <row r="6" spans="1:8" x14ac:dyDescent="0.2">
      <c r="A6" s="38"/>
      <c r="C6" s="5"/>
      <c r="D6" s="11"/>
      <c r="E6" s="77">
        <f>(E1+E2+E3+E4+E5)</f>
        <v>0</v>
      </c>
      <c r="F6" s="69" t="s">
        <v>71</v>
      </c>
      <c r="G6" s="38"/>
    </row>
    <row r="7" spans="1:8" x14ac:dyDescent="0.2">
      <c r="A7" s="38"/>
      <c r="B7" s="17"/>
    </row>
    <row r="8" spans="1:8" ht="35.25" customHeight="1" x14ac:dyDescent="0.2">
      <c r="B8" s="12"/>
      <c r="C8" s="13" t="s">
        <v>45</v>
      </c>
      <c r="D8" s="14" t="s">
        <v>31</v>
      </c>
      <c r="E8" s="68" t="s">
        <v>65</v>
      </c>
      <c r="F8" s="16" t="s">
        <v>30</v>
      </c>
      <c r="G8" s="15" t="s">
        <v>32</v>
      </c>
    </row>
    <row r="9" spans="1:8" x14ac:dyDescent="0.2">
      <c r="B9" s="59">
        <v>44866</v>
      </c>
      <c r="C9" s="60" t="s">
        <v>16</v>
      </c>
      <c r="D9" s="60"/>
      <c r="E9" s="71"/>
      <c r="F9" s="60"/>
      <c r="G9" s="61"/>
      <c r="H9" s="33">
        <f>ROUND(E9,2)</f>
        <v>0</v>
      </c>
    </row>
    <row r="10" spans="1:8" x14ac:dyDescent="0.2">
      <c r="B10" s="18">
        <f>B9+1</f>
        <v>44867</v>
      </c>
      <c r="C10" s="4"/>
      <c r="D10" s="4"/>
      <c r="E10" s="72"/>
      <c r="F10" s="4"/>
      <c r="G10" s="34"/>
      <c r="H10" s="33">
        <f t="shared" ref="H10:H38" si="0">ROUND(E10,2)</f>
        <v>0</v>
      </c>
    </row>
    <row r="11" spans="1:8" x14ac:dyDescent="0.2">
      <c r="B11" s="18">
        <f t="shared" ref="B11:B38" si="1">B10+1</f>
        <v>44868</v>
      </c>
      <c r="C11" s="4"/>
      <c r="D11" s="4"/>
      <c r="E11" s="72"/>
      <c r="F11" s="4"/>
      <c r="G11" s="34"/>
      <c r="H11" s="33">
        <f t="shared" si="0"/>
        <v>0</v>
      </c>
    </row>
    <row r="12" spans="1:8" x14ac:dyDescent="0.2">
      <c r="B12" s="18">
        <f t="shared" si="1"/>
        <v>44869</v>
      </c>
      <c r="C12" s="4"/>
      <c r="D12" s="4"/>
      <c r="E12" s="72"/>
      <c r="F12" s="4"/>
      <c r="G12" s="34"/>
      <c r="H12" s="33">
        <f t="shared" si="0"/>
        <v>0</v>
      </c>
    </row>
    <row r="13" spans="1:8" x14ac:dyDescent="0.2">
      <c r="B13" s="59">
        <f t="shared" si="1"/>
        <v>44870</v>
      </c>
      <c r="C13" s="60"/>
      <c r="D13" s="60"/>
      <c r="E13" s="71"/>
      <c r="F13" s="60"/>
      <c r="G13" s="61"/>
      <c r="H13" s="33">
        <f t="shared" si="0"/>
        <v>0</v>
      </c>
    </row>
    <row r="14" spans="1:8" x14ac:dyDescent="0.2">
      <c r="B14" s="59">
        <f t="shared" si="1"/>
        <v>44871</v>
      </c>
      <c r="C14" s="60"/>
      <c r="D14" s="60"/>
      <c r="E14" s="71"/>
      <c r="F14" s="60"/>
      <c r="G14" s="61"/>
      <c r="H14" s="33">
        <f t="shared" si="0"/>
        <v>0</v>
      </c>
    </row>
    <row r="15" spans="1:8" x14ac:dyDescent="0.2">
      <c r="B15" s="18">
        <f t="shared" si="1"/>
        <v>44872</v>
      </c>
      <c r="C15" s="4"/>
      <c r="D15" s="4"/>
      <c r="E15" s="72"/>
      <c r="F15" s="4"/>
      <c r="G15" s="34"/>
      <c r="H15" s="33">
        <f t="shared" si="0"/>
        <v>0</v>
      </c>
    </row>
    <row r="16" spans="1:8" x14ac:dyDescent="0.2">
      <c r="B16" s="18">
        <f t="shared" si="1"/>
        <v>44873</v>
      </c>
      <c r="C16" s="4"/>
      <c r="D16" s="4"/>
      <c r="E16" s="72"/>
      <c r="F16" s="4"/>
      <c r="G16" s="34"/>
      <c r="H16" s="33">
        <f t="shared" si="0"/>
        <v>0</v>
      </c>
    </row>
    <row r="17" spans="2:8" x14ac:dyDescent="0.2">
      <c r="B17" s="18">
        <f t="shared" si="1"/>
        <v>44874</v>
      </c>
      <c r="C17" s="4"/>
      <c r="D17" s="4"/>
      <c r="E17" s="72"/>
      <c r="F17" s="4"/>
      <c r="G17" s="34"/>
      <c r="H17" s="33">
        <f t="shared" si="0"/>
        <v>0</v>
      </c>
    </row>
    <row r="18" spans="2:8" x14ac:dyDescent="0.2">
      <c r="B18" s="18">
        <f t="shared" si="1"/>
        <v>44875</v>
      </c>
      <c r="C18" s="4"/>
      <c r="D18" s="4"/>
      <c r="E18" s="72"/>
      <c r="F18" s="4"/>
      <c r="G18" s="34"/>
      <c r="H18" s="33">
        <f t="shared" si="0"/>
        <v>0</v>
      </c>
    </row>
    <row r="19" spans="2:8" x14ac:dyDescent="0.2">
      <c r="B19" s="59">
        <f t="shared" si="1"/>
        <v>44876</v>
      </c>
      <c r="C19" s="60" t="s">
        <v>17</v>
      </c>
      <c r="D19" s="60"/>
      <c r="E19" s="71"/>
      <c r="F19" s="60"/>
      <c r="G19" s="61"/>
      <c r="H19" s="33">
        <f t="shared" si="0"/>
        <v>0</v>
      </c>
    </row>
    <row r="20" spans="2:8" x14ac:dyDescent="0.2">
      <c r="B20" s="59">
        <f t="shared" si="1"/>
        <v>44877</v>
      </c>
      <c r="C20" s="60"/>
      <c r="D20" s="60"/>
      <c r="E20" s="71"/>
      <c r="F20" s="60"/>
      <c r="G20" s="61"/>
      <c r="H20" s="33">
        <f t="shared" si="0"/>
        <v>0</v>
      </c>
    </row>
    <row r="21" spans="2:8" x14ac:dyDescent="0.2">
      <c r="B21" s="59">
        <f t="shared" si="1"/>
        <v>44878</v>
      </c>
      <c r="C21" s="60"/>
      <c r="D21" s="60"/>
      <c r="E21" s="71"/>
      <c r="F21" s="60"/>
      <c r="G21" s="61"/>
      <c r="H21" s="33">
        <f t="shared" si="0"/>
        <v>0</v>
      </c>
    </row>
    <row r="22" spans="2:8" x14ac:dyDescent="0.2">
      <c r="B22" s="18">
        <f t="shared" si="1"/>
        <v>44879</v>
      </c>
      <c r="C22" s="4"/>
      <c r="D22" s="4"/>
      <c r="E22" s="72"/>
      <c r="F22" s="4"/>
      <c r="G22" s="34"/>
      <c r="H22" s="33">
        <f t="shared" si="0"/>
        <v>0</v>
      </c>
    </row>
    <row r="23" spans="2:8" x14ac:dyDescent="0.2">
      <c r="B23" s="18">
        <f t="shared" si="1"/>
        <v>44880</v>
      </c>
      <c r="C23" s="4"/>
      <c r="D23" s="4"/>
      <c r="E23" s="72"/>
      <c r="F23" s="4"/>
      <c r="G23" s="34"/>
      <c r="H23" s="33">
        <f t="shared" si="0"/>
        <v>0</v>
      </c>
    </row>
    <row r="24" spans="2:8" x14ac:dyDescent="0.2">
      <c r="B24" s="18">
        <f t="shared" si="1"/>
        <v>44881</v>
      </c>
      <c r="C24" s="4"/>
      <c r="D24" s="4"/>
      <c r="E24" s="72"/>
      <c r="F24" s="4"/>
      <c r="G24" s="34"/>
      <c r="H24" s="33">
        <f t="shared" si="0"/>
        <v>0</v>
      </c>
    </row>
    <row r="25" spans="2:8" x14ac:dyDescent="0.2">
      <c r="B25" s="18">
        <f t="shared" si="1"/>
        <v>44882</v>
      </c>
      <c r="C25" s="4"/>
      <c r="D25" s="4"/>
      <c r="E25" s="72"/>
      <c r="F25" s="4"/>
      <c r="G25" s="34"/>
      <c r="H25" s="33">
        <f t="shared" si="0"/>
        <v>0</v>
      </c>
    </row>
    <row r="26" spans="2:8" x14ac:dyDescent="0.2">
      <c r="B26" s="18">
        <f t="shared" si="1"/>
        <v>44883</v>
      </c>
      <c r="C26" s="4"/>
      <c r="D26" s="4"/>
      <c r="E26" s="72"/>
      <c r="F26" s="4"/>
      <c r="G26" s="34"/>
      <c r="H26" s="33">
        <f t="shared" si="0"/>
        <v>0</v>
      </c>
    </row>
    <row r="27" spans="2:8" x14ac:dyDescent="0.2">
      <c r="B27" s="59">
        <f t="shared" si="1"/>
        <v>44884</v>
      </c>
      <c r="C27" s="60"/>
      <c r="D27" s="60"/>
      <c r="E27" s="71"/>
      <c r="F27" s="60"/>
      <c r="G27" s="61"/>
      <c r="H27" s="33">
        <f t="shared" si="0"/>
        <v>0</v>
      </c>
    </row>
    <row r="28" spans="2:8" x14ac:dyDescent="0.2">
      <c r="B28" s="59">
        <f t="shared" si="1"/>
        <v>44885</v>
      </c>
      <c r="C28" s="60"/>
      <c r="D28" s="60"/>
      <c r="E28" s="71"/>
      <c r="F28" s="60"/>
      <c r="G28" s="61"/>
      <c r="H28" s="33">
        <f t="shared" si="0"/>
        <v>0</v>
      </c>
    </row>
    <row r="29" spans="2:8" x14ac:dyDescent="0.2">
      <c r="B29" s="18">
        <f t="shared" si="1"/>
        <v>44886</v>
      </c>
      <c r="C29" s="4"/>
      <c r="D29" s="4"/>
      <c r="E29" s="72"/>
      <c r="F29" s="4"/>
      <c r="G29" s="34"/>
      <c r="H29" s="33">
        <f t="shared" si="0"/>
        <v>0</v>
      </c>
    </row>
    <row r="30" spans="2:8" x14ac:dyDescent="0.2">
      <c r="B30" s="18">
        <f t="shared" si="1"/>
        <v>44887</v>
      </c>
      <c r="C30" s="4"/>
      <c r="D30" s="4"/>
      <c r="E30" s="72"/>
      <c r="F30" s="4"/>
      <c r="G30" s="34"/>
      <c r="H30" s="33">
        <f t="shared" si="0"/>
        <v>0</v>
      </c>
    </row>
    <row r="31" spans="2:8" x14ac:dyDescent="0.2">
      <c r="B31" s="18">
        <f t="shared" si="1"/>
        <v>44888</v>
      </c>
      <c r="C31" s="4"/>
      <c r="D31" s="4"/>
      <c r="E31" s="72"/>
      <c r="F31" s="4"/>
      <c r="G31" s="34"/>
      <c r="H31" s="33">
        <f t="shared" si="0"/>
        <v>0</v>
      </c>
    </row>
    <row r="32" spans="2:8" x14ac:dyDescent="0.2">
      <c r="B32" s="18">
        <f t="shared" si="1"/>
        <v>44889</v>
      </c>
      <c r="C32" s="4"/>
      <c r="D32" s="4"/>
      <c r="E32" s="72"/>
      <c r="F32" s="4"/>
      <c r="G32" s="34"/>
      <c r="H32" s="33">
        <f t="shared" si="0"/>
        <v>0</v>
      </c>
    </row>
    <row r="33" spans="1:8" x14ac:dyDescent="0.2">
      <c r="B33" s="18">
        <f t="shared" si="1"/>
        <v>44890</v>
      </c>
      <c r="C33" s="4"/>
      <c r="D33" s="4"/>
      <c r="E33" s="72"/>
      <c r="F33" s="4"/>
      <c r="G33" s="34"/>
      <c r="H33" s="33">
        <f t="shared" si="0"/>
        <v>0</v>
      </c>
    </row>
    <row r="34" spans="1:8" x14ac:dyDescent="0.2">
      <c r="B34" s="59">
        <f t="shared" si="1"/>
        <v>44891</v>
      </c>
      <c r="C34" s="60"/>
      <c r="D34" s="60"/>
      <c r="E34" s="71"/>
      <c r="F34" s="60"/>
      <c r="G34" s="61"/>
      <c r="H34" s="33">
        <f t="shared" si="0"/>
        <v>0</v>
      </c>
    </row>
    <row r="35" spans="1:8" x14ac:dyDescent="0.2">
      <c r="B35" s="59">
        <f t="shared" si="1"/>
        <v>44892</v>
      </c>
      <c r="C35" s="60"/>
      <c r="D35" s="60"/>
      <c r="E35" s="71"/>
      <c r="F35" s="60"/>
      <c r="G35" s="61"/>
      <c r="H35" s="33">
        <f t="shared" si="0"/>
        <v>0</v>
      </c>
    </row>
    <row r="36" spans="1:8" x14ac:dyDescent="0.2">
      <c r="B36" s="18">
        <f t="shared" si="1"/>
        <v>44893</v>
      </c>
      <c r="C36" s="4"/>
      <c r="D36" s="4"/>
      <c r="E36" s="72"/>
      <c r="F36" s="4"/>
      <c r="G36" s="34"/>
      <c r="H36" s="33">
        <f t="shared" si="0"/>
        <v>0</v>
      </c>
    </row>
    <row r="37" spans="1:8" x14ac:dyDescent="0.2">
      <c r="B37" s="18">
        <f t="shared" si="1"/>
        <v>44894</v>
      </c>
      <c r="C37" s="4"/>
      <c r="D37" s="4"/>
      <c r="E37" s="72"/>
      <c r="F37" s="4"/>
      <c r="G37" s="34"/>
      <c r="H37" s="33">
        <f t="shared" si="0"/>
        <v>0</v>
      </c>
    </row>
    <row r="38" spans="1:8" x14ac:dyDescent="0.2">
      <c r="B38" s="18">
        <f t="shared" si="1"/>
        <v>44895</v>
      </c>
      <c r="C38" s="25"/>
      <c r="D38" s="4"/>
      <c r="E38" s="72"/>
      <c r="F38" s="4"/>
      <c r="G38" s="34"/>
      <c r="H38" s="33">
        <f t="shared" si="0"/>
        <v>0</v>
      </c>
    </row>
    <row r="39" spans="1:8" x14ac:dyDescent="0.2">
      <c r="B39" s="19"/>
      <c r="C39" s="54" t="s">
        <v>46</v>
      </c>
      <c r="D39" s="20"/>
      <c r="E39" s="70">
        <f>SUM(E8:E38)*24</f>
        <v>0</v>
      </c>
      <c r="F39" s="41" t="s">
        <v>61</v>
      </c>
      <c r="G39" s="42"/>
    </row>
    <row r="40" spans="1:8" x14ac:dyDescent="0.2">
      <c r="B40" s="21"/>
      <c r="C40" s="51"/>
      <c r="D40" s="22"/>
      <c r="E40" s="57"/>
      <c r="F40" s="58" t="s">
        <v>62</v>
      </c>
      <c r="G40" s="43"/>
    </row>
    <row r="41" spans="1:8" x14ac:dyDescent="0.2">
      <c r="B41" s="21"/>
      <c r="C41" s="51"/>
      <c r="D41" s="22"/>
      <c r="E41" s="45">
        <f>E39*E40</f>
        <v>0</v>
      </c>
      <c r="F41" s="40" t="s">
        <v>63</v>
      </c>
      <c r="G41" s="44"/>
    </row>
    <row r="42" spans="1:8" x14ac:dyDescent="0.2">
      <c r="B42" s="23"/>
      <c r="C42" s="26"/>
      <c r="D42" s="24"/>
      <c r="E42" s="46">
        <f>(FLOOR(SUM(G9:G38),1))</f>
        <v>0</v>
      </c>
      <c r="F42" s="40" t="s">
        <v>33</v>
      </c>
      <c r="G42" s="44"/>
    </row>
    <row r="44" spans="1:8" x14ac:dyDescent="0.2">
      <c r="B44" s="35" t="s">
        <v>0</v>
      </c>
      <c r="E44" s="35" t="s">
        <v>11</v>
      </c>
      <c r="G44" s="36"/>
    </row>
    <row r="45" spans="1:8" x14ac:dyDescent="0.2">
      <c r="A45" s="39"/>
      <c r="B45" s="55"/>
      <c r="C45" s="39"/>
      <c r="D45" s="39"/>
      <c r="E45" s="39"/>
      <c r="F45" s="39"/>
      <c r="G45" s="39"/>
    </row>
    <row r="46" spans="1:8" x14ac:dyDescent="0.2">
      <c r="A46" s="39"/>
      <c r="B46" s="55"/>
      <c r="C46" s="39"/>
      <c r="D46" s="39"/>
      <c r="E46" s="39"/>
      <c r="F46" s="39"/>
      <c r="G46" s="39"/>
    </row>
    <row r="47" spans="1:8" x14ac:dyDescent="0.2">
      <c r="A47" s="39"/>
      <c r="B47" s="55"/>
      <c r="C47" s="39"/>
      <c r="D47" s="39"/>
      <c r="E47" s="39"/>
      <c r="F47" s="39"/>
      <c r="G47" s="39"/>
    </row>
    <row r="48" spans="1:8" x14ac:dyDescent="0.2">
      <c r="A48" s="39"/>
      <c r="B48" s="55"/>
      <c r="C48" s="39"/>
      <c r="D48" s="39"/>
      <c r="E48" s="39"/>
      <c r="F48" s="39"/>
      <c r="G48" s="39"/>
    </row>
    <row r="49" spans="1:7" x14ac:dyDescent="0.2">
      <c r="A49" s="39"/>
      <c r="B49" s="55"/>
      <c r="C49" s="39"/>
      <c r="D49" s="39"/>
      <c r="E49" s="39"/>
      <c r="F49" s="39"/>
      <c r="G49" s="39"/>
    </row>
    <row r="50" spans="1:7" x14ac:dyDescent="0.2">
      <c r="A50" s="39"/>
      <c r="B50" s="55"/>
      <c r="C50" s="39"/>
      <c r="D50" s="39"/>
      <c r="E50" s="39"/>
      <c r="F50" s="39"/>
      <c r="G50" s="39"/>
    </row>
  </sheetData>
  <sheetProtection algorithmName="SHA-512" hashValue="AA5U3kx9SFzmsSbMQquLAn/mm3RneSD4PYlECWdGAMhh5uizygUV4hW00AmRKIRFVsmm2QJpBi6aGpJNG4hTXg==" saltValue="l436FGSlQ0/5fO/gBT6XSA==" spinCount="100000" sheet="1" objects="1" scenarios="1"/>
  <phoneticPr fontId="2" type="noConversion"/>
  <pageMargins left="0.75" right="0.75" top="1" bottom="1" header="0.5" footer="0.5"/>
  <pageSetup paperSize="9" scale="83" orientation="portrait" r:id="rId1"/>
  <headerFooter alignWithMargins="0">
    <oddFooter>&amp;F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H50"/>
  <sheetViews>
    <sheetView workbookViewId="0">
      <selection activeCell="J12" sqref="I12:J14"/>
    </sheetView>
  </sheetViews>
  <sheetFormatPr defaultColWidth="8.7109375" defaultRowHeight="12.75" x14ac:dyDescent="0.2"/>
  <cols>
    <col min="1" max="1" width="7.7109375" style="17" customWidth="1"/>
    <col min="2" max="2" width="15.28515625" style="36" customWidth="1"/>
    <col min="3" max="3" width="70.7109375" style="17" customWidth="1"/>
    <col min="4" max="4" width="15.28515625" style="17" customWidth="1"/>
    <col min="5" max="5" width="13" style="17" customWidth="1"/>
    <col min="6" max="6" width="46.7109375" style="17" customWidth="1"/>
    <col min="7" max="7" width="11.7109375" style="17" customWidth="1"/>
    <col min="8" max="8" width="0" style="17" hidden="1" customWidth="1"/>
    <col min="9" max="16384" width="8.7109375" style="17"/>
  </cols>
  <sheetData>
    <row r="1" spans="1:8" x14ac:dyDescent="0.2">
      <c r="A1" s="35" t="s">
        <v>1</v>
      </c>
      <c r="C1" s="5"/>
      <c r="D1" s="37" t="s">
        <v>22</v>
      </c>
      <c r="E1" s="74"/>
      <c r="F1" s="3" t="s">
        <v>66</v>
      </c>
    </row>
    <row r="2" spans="1:8" x14ac:dyDescent="0.2">
      <c r="A2" s="37" t="s">
        <v>3</v>
      </c>
      <c r="C2" s="5"/>
      <c r="D2" s="11"/>
      <c r="E2" s="74"/>
      <c r="F2" s="69" t="s">
        <v>67</v>
      </c>
    </row>
    <row r="3" spans="1:8" x14ac:dyDescent="0.2">
      <c r="A3" s="35" t="s">
        <v>2</v>
      </c>
      <c r="C3" s="5"/>
      <c r="D3" s="11"/>
      <c r="E3" s="74"/>
      <c r="F3" s="69" t="s">
        <v>68</v>
      </c>
      <c r="G3" s="38"/>
    </row>
    <row r="4" spans="1:8" x14ac:dyDescent="0.2">
      <c r="A4" s="38" t="s">
        <v>23</v>
      </c>
      <c r="C4" s="5"/>
      <c r="D4" s="11"/>
      <c r="E4" s="74"/>
      <c r="F4" s="69" t="s">
        <v>69</v>
      </c>
      <c r="G4" s="38"/>
    </row>
    <row r="5" spans="1:8" x14ac:dyDescent="0.2">
      <c r="A5" s="38"/>
      <c r="C5" s="5"/>
      <c r="D5" s="11"/>
      <c r="E5" s="74"/>
      <c r="F5" s="69" t="s">
        <v>70</v>
      </c>
      <c r="G5" s="38"/>
    </row>
    <row r="6" spans="1:8" x14ac:dyDescent="0.2">
      <c r="A6" s="38"/>
      <c r="C6" s="5"/>
      <c r="D6" s="11"/>
      <c r="E6" s="77">
        <f>(E1+E2+E3+E4+E5)</f>
        <v>0</v>
      </c>
      <c r="F6" s="69" t="s">
        <v>71</v>
      </c>
      <c r="G6" s="38"/>
    </row>
    <row r="7" spans="1:8" x14ac:dyDescent="0.2">
      <c r="A7" s="38"/>
      <c r="B7" s="17"/>
    </row>
    <row r="8" spans="1:8" ht="35.25" customHeight="1" x14ac:dyDescent="0.2">
      <c r="B8" s="12"/>
      <c r="C8" s="13" t="s">
        <v>45</v>
      </c>
      <c r="D8" s="14" t="s">
        <v>31</v>
      </c>
      <c r="E8" s="68" t="s">
        <v>65</v>
      </c>
      <c r="F8" s="16" t="s">
        <v>30</v>
      </c>
      <c r="G8" s="15" t="s">
        <v>32</v>
      </c>
    </row>
    <row r="9" spans="1:8" x14ac:dyDescent="0.2">
      <c r="B9" s="18">
        <v>44896</v>
      </c>
      <c r="C9" s="4"/>
      <c r="D9" s="4"/>
      <c r="E9" s="72"/>
      <c r="F9" s="4"/>
      <c r="G9" s="34"/>
      <c r="H9" s="33">
        <f>ROUND(E9,2)</f>
        <v>0</v>
      </c>
    </row>
    <row r="10" spans="1:8" x14ac:dyDescent="0.2">
      <c r="B10" s="18">
        <f>B9+1</f>
        <v>44897</v>
      </c>
      <c r="C10" s="4"/>
      <c r="D10" s="4"/>
      <c r="E10" s="72"/>
      <c r="F10" s="4"/>
      <c r="G10" s="34"/>
      <c r="H10" s="33">
        <f t="shared" ref="H10:H39" si="0">ROUND(E10,2)</f>
        <v>0</v>
      </c>
    </row>
    <row r="11" spans="1:8" x14ac:dyDescent="0.2">
      <c r="B11" s="59">
        <f t="shared" ref="B11:B39" si="1">B10+1</f>
        <v>44898</v>
      </c>
      <c r="C11" s="60"/>
      <c r="D11" s="60"/>
      <c r="E11" s="71"/>
      <c r="F11" s="60"/>
      <c r="G11" s="61"/>
      <c r="H11" s="33">
        <f t="shared" si="0"/>
        <v>0</v>
      </c>
    </row>
    <row r="12" spans="1:8" x14ac:dyDescent="0.2">
      <c r="B12" s="59">
        <f t="shared" si="1"/>
        <v>44899</v>
      </c>
      <c r="C12" s="60"/>
      <c r="D12" s="60"/>
      <c r="E12" s="71"/>
      <c r="F12" s="60"/>
      <c r="G12" s="61"/>
      <c r="H12" s="33">
        <f t="shared" si="0"/>
        <v>0</v>
      </c>
    </row>
    <row r="13" spans="1:8" x14ac:dyDescent="0.2">
      <c r="B13" s="18">
        <f t="shared" si="1"/>
        <v>44900</v>
      </c>
      <c r="C13" s="4"/>
      <c r="D13" s="4"/>
      <c r="E13" s="72"/>
      <c r="F13" s="4"/>
      <c r="G13" s="34"/>
      <c r="H13" s="33">
        <f t="shared" si="0"/>
        <v>0</v>
      </c>
    </row>
    <row r="14" spans="1:8" x14ac:dyDescent="0.2">
      <c r="B14" s="18">
        <f t="shared" si="1"/>
        <v>44901</v>
      </c>
      <c r="C14" s="4"/>
      <c r="D14" s="4"/>
      <c r="E14" s="72"/>
      <c r="F14" s="4"/>
      <c r="G14" s="34"/>
      <c r="H14" s="33">
        <f t="shared" si="0"/>
        <v>0</v>
      </c>
    </row>
    <row r="15" spans="1:8" x14ac:dyDescent="0.2">
      <c r="B15" s="18">
        <f t="shared" si="1"/>
        <v>44902</v>
      </c>
      <c r="C15" s="4"/>
      <c r="D15" s="4"/>
      <c r="E15" s="72"/>
      <c r="F15" s="4"/>
      <c r="G15" s="34"/>
      <c r="H15" s="33">
        <f t="shared" si="0"/>
        <v>0</v>
      </c>
    </row>
    <row r="16" spans="1:8" x14ac:dyDescent="0.2">
      <c r="B16" s="18">
        <f t="shared" si="1"/>
        <v>44903</v>
      </c>
      <c r="C16" s="4"/>
      <c r="D16" s="4"/>
      <c r="E16" s="72"/>
      <c r="F16" s="4"/>
      <c r="G16" s="34"/>
      <c r="H16" s="33">
        <f t="shared" si="0"/>
        <v>0</v>
      </c>
    </row>
    <row r="17" spans="2:8" x14ac:dyDescent="0.2">
      <c r="B17" s="18">
        <f t="shared" si="1"/>
        <v>44904</v>
      </c>
      <c r="C17" s="4"/>
      <c r="D17" s="4"/>
      <c r="E17" s="72"/>
      <c r="F17" s="4"/>
      <c r="G17" s="34"/>
      <c r="H17" s="33">
        <f t="shared" si="0"/>
        <v>0</v>
      </c>
    </row>
    <row r="18" spans="2:8" x14ac:dyDescent="0.2">
      <c r="B18" s="59">
        <f t="shared" si="1"/>
        <v>44905</v>
      </c>
      <c r="C18" s="60"/>
      <c r="D18" s="60"/>
      <c r="E18" s="71"/>
      <c r="F18" s="60"/>
      <c r="G18" s="61"/>
      <c r="H18" s="33">
        <f t="shared" si="0"/>
        <v>0</v>
      </c>
    </row>
    <row r="19" spans="2:8" x14ac:dyDescent="0.2">
      <c r="B19" s="59">
        <f t="shared" si="1"/>
        <v>44906</v>
      </c>
      <c r="C19" s="60"/>
      <c r="D19" s="60"/>
      <c r="E19" s="71"/>
      <c r="F19" s="60"/>
      <c r="G19" s="61"/>
      <c r="H19" s="33">
        <f t="shared" si="0"/>
        <v>0</v>
      </c>
    </row>
    <row r="20" spans="2:8" x14ac:dyDescent="0.2">
      <c r="B20" s="18">
        <f t="shared" si="1"/>
        <v>44907</v>
      </c>
      <c r="C20" s="4"/>
      <c r="D20" s="4"/>
      <c r="E20" s="72"/>
      <c r="F20" s="4"/>
      <c r="G20" s="34"/>
      <c r="H20" s="33">
        <f t="shared" si="0"/>
        <v>0</v>
      </c>
    </row>
    <row r="21" spans="2:8" x14ac:dyDescent="0.2">
      <c r="B21" s="18">
        <f t="shared" si="1"/>
        <v>44908</v>
      </c>
      <c r="C21" s="4"/>
      <c r="D21" s="4"/>
      <c r="E21" s="72"/>
      <c r="F21" s="4"/>
      <c r="G21" s="34"/>
      <c r="H21" s="33">
        <f t="shared" si="0"/>
        <v>0</v>
      </c>
    </row>
    <row r="22" spans="2:8" x14ac:dyDescent="0.2">
      <c r="B22" s="18">
        <f t="shared" si="1"/>
        <v>44909</v>
      </c>
      <c r="C22" s="4"/>
      <c r="D22" s="4"/>
      <c r="E22" s="72"/>
      <c r="F22" s="4"/>
      <c r="G22" s="34"/>
      <c r="H22" s="33">
        <f t="shared" si="0"/>
        <v>0</v>
      </c>
    </row>
    <row r="23" spans="2:8" x14ac:dyDescent="0.2">
      <c r="B23" s="18">
        <f t="shared" si="1"/>
        <v>44910</v>
      </c>
      <c r="C23" s="4"/>
      <c r="D23" s="4"/>
      <c r="E23" s="72"/>
      <c r="F23" s="4"/>
      <c r="G23" s="34"/>
      <c r="H23" s="33">
        <f t="shared" si="0"/>
        <v>0</v>
      </c>
    </row>
    <row r="24" spans="2:8" x14ac:dyDescent="0.2">
      <c r="B24" s="18">
        <f t="shared" si="1"/>
        <v>44911</v>
      </c>
      <c r="C24" s="4"/>
      <c r="D24" s="4"/>
      <c r="E24" s="72"/>
      <c r="F24" s="4"/>
      <c r="G24" s="34"/>
      <c r="H24" s="33">
        <f t="shared" si="0"/>
        <v>0</v>
      </c>
    </row>
    <row r="25" spans="2:8" x14ac:dyDescent="0.2">
      <c r="B25" s="59">
        <f t="shared" si="1"/>
        <v>44912</v>
      </c>
      <c r="C25" s="60"/>
      <c r="D25" s="60"/>
      <c r="E25" s="71"/>
      <c r="F25" s="60"/>
      <c r="G25" s="61"/>
      <c r="H25" s="33">
        <f t="shared" si="0"/>
        <v>0</v>
      </c>
    </row>
    <row r="26" spans="2:8" x14ac:dyDescent="0.2">
      <c r="B26" s="59">
        <f t="shared" si="1"/>
        <v>44913</v>
      </c>
      <c r="C26" s="60"/>
      <c r="D26" s="60"/>
      <c r="E26" s="71"/>
      <c r="F26" s="60"/>
      <c r="G26" s="61"/>
      <c r="H26" s="33">
        <f t="shared" si="0"/>
        <v>0</v>
      </c>
    </row>
    <row r="27" spans="2:8" x14ac:dyDescent="0.2">
      <c r="B27" s="18">
        <f t="shared" si="1"/>
        <v>44914</v>
      </c>
      <c r="C27" s="4"/>
      <c r="D27" s="4"/>
      <c r="E27" s="72"/>
      <c r="F27" s="4"/>
      <c r="G27" s="34"/>
      <c r="H27" s="33">
        <f t="shared" si="0"/>
        <v>0</v>
      </c>
    </row>
    <row r="28" spans="2:8" x14ac:dyDescent="0.2">
      <c r="B28" s="18">
        <f t="shared" si="1"/>
        <v>44915</v>
      </c>
      <c r="C28" s="4"/>
      <c r="D28" s="4"/>
      <c r="E28" s="72"/>
      <c r="F28" s="4"/>
      <c r="G28" s="34"/>
      <c r="H28" s="33">
        <f t="shared" si="0"/>
        <v>0</v>
      </c>
    </row>
    <row r="29" spans="2:8" x14ac:dyDescent="0.2">
      <c r="B29" s="18">
        <f t="shared" si="1"/>
        <v>44916</v>
      </c>
      <c r="C29" s="4"/>
      <c r="D29" s="4"/>
      <c r="E29" s="72"/>
      <c r="F29" s="4"/>
      <c r="G29" s="34"/>
      <c r="H29" s="33">
        <f t="shared" si="0"/>
        <v>0</v>
      </c>
    </row>
    <row r="30" spans="2:8" x14ac:dyDescent="0.2">
      <c r="B30" s="18">
        <f t="shared" si="1"/>
        <v>44917</v>
      </c>
      <c r="C30" s="4"/>
      <c r="D30" s="4"/>
      <c r="E30" s="72"/>
      <c r="F30" s="4"/>
      <c r="G30" s="34"/>
      <c r="H30" s="33">
        <f t="shared" si="0"/>
        <v>0</v>
      </c>
    </row>
    <row r="31" spans="2:8" x14ac:dyDescent="0.2">
      <c r="B31" s="18">
        <f t="shared" si="1"/>
        <v>44918</v>
      </c>
      <c r="C31" s="4"/>
      <c r="D31" s="4"/>
      <c r="E31" s="72"/>
      <c r="F31" s="4"/>
      <c r="G31" s="34"/>
      <c r="H31" s="33">
        <f t="shared" si="0"/>
        <v>0</v>
      </c>
    </row>
    <row r="32" spans="2:8" x14ac:dyDescent="0.2">
      <c r="B32" s="59">
        <f t="shared" si="1"/>
        <v>44919</v>
      </c>
      <c r="C32" s="60"/>
      <c r="D32" s="60"/>
      <c r="E32" s="71"/>
      <c r="F32" s="60"/>
      <c r="G32" s="61"/>
      <c r="H32" s="33">
        <f t="shared" si="0"/>
        <v>0</v>
      </c>
    </row>
    <row r="33" spans="1:8" x14ac:dyDescent="0.2">
      <c r="B33" s="59">
        <f t="shared" si="1"/>
        <v>44920</v>
      </c>
      <c r="C33" s="60" t="s">
        <v>18</v>
      </c>
      <c r="D33" s="60"/>
      <c r="E33" s="71"/>
      <c r="F33" s="60"/>
      <c r="G33" s="61"/>
      <c r="H33" s="33">
        <f t="shared" si="0"/>
        <v>0</v>
      </c>
    </row>
    <row r="34" spans="1:8" x14ac:dyDescent="0.2">
      <c r="B34" s="18">
        <f t="shared" si="1"/>
        <v>44921</v>
      </c>
      <c r="C34" s="4"/>
      <c r="D34" s="4"/>
      <c r="E34" s="72"/>
      <c r="F34" s="4"/>
      <c r="G34" s="34"/>
      <c r="H34" s="33">
        <f t="shared" si="0"/>
        <v>0</v>
      </c>
    </row>
    <row r="35" spans="1:8" x14ac:dyDescent="0.2">
      <c r="B35" s="18">
        <f t="shared" si="1"/>
        <v>44922</v>
      </c>
      <c r="C35" s="4"/>
      <c r="D35" s="4"/>
      <c r="E35" s="72"/>
      <c r="F35" s="4"/>
      <c r="G35" s="34"/>
      <c r="H35" s="33">
        <f t="shared" si="0"/>
        <v>0</v>
      </c>
    </row>
    <row r="36" spans="1:8" x14ac:dyDescent="0.2">
      <c r="B36" s="18">
        <f t="shared" si="1"/>
        <v>44923</v>
      </c>
      <c r="C36" s="4"/>
      <c r="D36" s="4"/>
      <c r="E36" s="72"/>
      <c r="F36" s="4"/>
      <c r="G36" s="34"/>
      <c r="H36" s="33">
        <f t="shared" si="0"/>
        <v>0</v>
      </c>
    </row>
    <row r="37" spans="1:8" x14ac:dyDescent="0.2">
      <c r="B37" s="18">
        <f t="shared" si="1"/>
        <v>44924</v>
      </c>
      <c r="C37" s="4"/>
      <c r="D37" s="4"/>
      <c r="E37" s="72"/>
      <c r="F37" s="4"/>
      <c r="G37" s="34"/>
      <c r="H37" s="33">
        <f t="shared" si="0"/>
        <v>0</v>
      </c>
    </row>
    <row r="38" spans="1:8" x14ac:dyDescent="0.2">
      <c r="B38" s="18">
        <f t="shared" si="1"/>
        <v>44925</v>
      </c>
      <c r="C38" s="25"/>
      <c r="D38" s="4"/>
      <c r="E38" s="72"/>
      <c r="F38" s="4"/>
      <c r="G38" s="34"/>
      <c r="H38" s="33">
        <f t="shared" si="0"/>
        <v>0</v>
      </c>
    </row>
    <row r="39" spans="1:8" x14ac:dyDescent="0.2">
      <c r="B39" s="65">
        <f t="shared" si="1"/>
        <v>44926</v>
      </c>
      <c r="C39" s="63"/>
      <c r="D39" s="62"/>
      <c r="E39" s="71"/>
      <c r="F39" s="60"/>
      <c r="G39" s="61"/>
      <c r="H39" s="33">
        <f t="shared" si="0"/>
        <v>0</v>
      </c>
    </row>
    <row r="40" spans="1:8" x14ac:dyDescent="0.2">
      <c r="B40" s="19"/>
      <c r="C40" s="54" t="s">
        <v>46</v>
      </c>
      <c r="D40" s="20"/>
      <c r="E40" s="70">
        <f>SUM(E9:E39)*24</f>
        <v>0</v>
      </c>
      <c r="F40" s="41" t="s">
        <v>61</v>
      </c>
      <c r="G40" s="47"/>
    </row>
    <row r="41" spans="1:8" x14ac:dyDescent="0.2">
      <c r="B41" s="21"/>
      <c r="C41" s="51"/>
      <c r="D41" s="22"/>
      <c r="E41" s="57"/>
      <c r="F41" s="58" t="s">
        <v>62</v>
      </c>
      <c r="G41" s="43"/>
    </row>
    <row r="42" spans="1:8" x14ac:dyDescent="0.2">
      <c r="B42" s="21"/>
      <c r="C42" s="51"/>
      <c r="D42" s="22"/>
      <c r="E42" s="45">
        <f>E40*E41</f>
        <v>0</v>
      </c>
      <c r="F42" s="40" t="s">
        <v>63</v>
      </c>
      <c r="G42" s="44"/>
    </row>
    <row r="43" spans="1:8" x14ac:dyDescent="0.2">
      <c r="B43" s="23"/>
      <c r="C43" s="26"/>
      <c r="D43" s="24"/>
      <c r="E43" s="46">
        <f>(FLOOR(SUM(G9:G39),1))</f>
        <v>0</v>
      </c>
      <c r="F43" s="40" t="s">
        <v>33</v>
      </c>
      <c r="G43" s="44"/>
    </row>
    <row r="45" spans="1:8" x14ac:dyDescent="0.2">
      <c r="B45" s="35" t="s">
        <v>0</v>
      </c>
      <c r="E45" s="35" t="s">
        <v>11</v>
      </c>
      <c r="G45" s="36"/>
    </row>
    <row r="46" spans="1:8" x14ac:dyDescent="0.2">
      <c r="A46" s="39"/>
      <c r="B46" s="55"/>
      <c r="C46" s="39"/>
      <c r="D46" s="39"/>
      <c r="E46" s="39"/>
      <c r="F46" s="39"/>
      <c r="G46" s="39"/>
    </row>
    <row r="47" spans="1:8" x14ac:dyDescent="0.2">
      <c r="A47" s="39"/>
      <c r="B47" s="55"/>
      <c r="C47" s="39"/>
      <c r="D47" s="39"/>
      <c r="E47" s="39"/>
      <c r="F47" s="39"/>
      <c r="G47" s="39"/>
    </row>
    <row r="48" spans="1:8" x14ac:dyDescent="0.2">
      <c r="A48" s="39"/>
      <c r="B48" s="55"/>
      <c r="C48" s="39"/>
      <c r="D48" s="39"/>
      <c r="E48" s="39"/>
      <c r="F48" s="39"/>
      <c r="G48" s="39"/>
    </row>
    <row r="49" spans="1:7" x14ac:dyDescent="0.2">
      <c r="A49" s="39"/>
      <c r="B49" s="55"/>
      <c r="C49" s="39"/>
      <c r="D49" s="39"/>
      <c r="E49" s="39"/>
      <c r="F49" s="39"/>
      <c r="G49" s="39"/>
    </row>
    <row r="50" spans="1:7" x14ac:dyDescent="0.2">
      <c r="A50" s="39"/>
      <c r="B50" s="55"/>
      <c r="C50" s="39"/>
      <c r="D50" s="39"/>
      <c r="E50" s="39"/>
      <c r="F50" s="39"/>
      <c r="G50" s="39"/>
    </row>
  </sheetData>
  <sheetProtection algorithmName="SHA-512" hashValue="wfB9eqFXJUnjjpsyVZLGoFNLN33GchAsJqFfCSrHVqvvB1MSIwW1w4jCU5NI2Oa8IvZFwc7XXa84/JpmnljxWA==" saltValue="geR3RLk3DKNeHAkkXoUNhQ==" spinCount="100000" sheet="1" objects="1" scenarios="1"/>
  <phoneticPr fontId="2" type="noConversion"/>
  <pageMargins left="0.75" right="0.75" top="1" bottom="1" header="0.5" footer="0.5"/>
  <pageSetup paperSize="9" scale="83" orientation="portrait" r:id="rId1"/>
  <headerFooter alignWithMargins="0">
    <oddFooter>&amp;F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G90"/>
  <sheetViews>
    <sheetView workbookViewId="0">
      <selection activeCell="E2" sqref="E2"/>
    </sheetView>
  </sheetViews>
  <sheetFormatPr defaultColWidth="8.7109375" defaultRowHeight="12.75" x14ac:dyDescent="0.2"/>
  <cols>
    <col min="1" max="1" width="19.28515625" style="2" customWidth="1"/>
    <col min="2" max="2" width="21.28515625" style="2" customWidth="1"/>
    <col min="3" max="3" width="7.7109375" style="2" customWidth="1"/>
    <col min="4" max="4" width="13.7109375" style="2" customWidth="1"/>
    <col min="5" max="5" width="10.28515625" style="9" customWidth="1"/>
    <col min="6" max="6" width="12.28515625" style="2" bestFit="1" customWidth="1"/>
    <col min="7" max="16384" width="8.7109375" style="2"/>
  </cols>
  <sheetData>
    <row r="1" spans="1:7" ht="129.6" customHeight="1" x14ac:dyDescent="0.2">
      <c r="A1" s="6" t="s">
        <v>29</v>
      </c>
      <c r="B1" s="6" t="s">
        <v>24</v>
      </c>
      <c r="C1" s="6" t="s">
        <v>25</v>
      </c>
      <c r="D1" s="6" t="s">
        <v>26</v>
      </c>
      <c r="E1" s="7" t="s">
        <v>28</v>
      </c>
      <c r="F1" s="6" t="s">
        <v>27</v>
      </c>
      <c r="G1" s="6" t="s">
        <v>47</v>
      </c>
    </row>
    <row r="2" spans="1:7" x14ac:dyDescent="0.2">
      <c r="A2" s="29"/>
      <c r="B2" s="29"/>
      <c r="C2" s="29"/>
      <c r="D2" s="30"/>
      <c r="E2" s="31"/>
      <c r="F2" s="8" t="e">
        <f>D2*1/E2</f>
        <v>#DIV/0!</v>
      </c>
      <c r="G2" s="8" t="e">
        <f>ROUND(F2*0.012,2)</f>
        <v>#DIV/0!</v>
      </c>
    </row>
    <row r="3" spans="1:7" x14ac:dyDescent="0.2">
      <c r="A3" s="29"/>
      <c r="B3" s="29"/>
      <c r="C3" s="29"/>
      <c r="D3" s="30"/>
      <c r="E3" s="31"/>
      <c r="F3" s="8" t="e">
        <f t="shared" ref="F3:F19" si="0">D3*1/E3</f>
        <v>#DIV/0!</v>
      </c>
      <c r="G3" s="8" t="e">
        <f t="shared" ref="G3:G66" si="1">ROUND(F3*0.012,2)</f>
        <v>#DIV/0!</v>
      </c>
    </row>
    <row r="4" spans="1:7" x14ac:dyDescent="0.2">
      <c r="A4" s="29"/>
      <c r="B4" s="29"/>
      <c r="C4" s="29"/>
      <c r="D4" s="30"/>
      <c r="E4" s="31"/>
      <c r="F4" s="8" t="e">
        <f t="shared" si="0"/>
        <v>#DIV/0!</v>
      </c>
      <c r="G4" s="8" t="e">
        <f t="shared" si="1"/>
        <v>#DIV/0!</v>
      </c>
    </row>
    <row r="5" spans="1:7" x14ac:dyDescent="0.2">
      <c r="A5" s="29"/>
      <c r="B5" s="29"/>
      <c r="C5" s="29"/>
      <c r="D5" s="30"/>
      <c r="E5" s="31"/>
      <c r="F5" s="8" t="e">
        <f t="shared" si="0"/>
        <v>#DIV/0!</v>
      </c>
      <c r="G5" s="8" t="e">
        <f t="shared" si="1"/>
        <v>#DIV/0!</v>
      </c>
    </row>
    <row r="6" spans="1:7" x14ac:dyDescent="0.2">
      <c r="A6" s="29"/>
      <c r="B6" s="29"/>
      <c r="C6" s="29"/>
      <c r="D6" s="30"/>
      <c r="E6" s="31"/>
      <c r="F6" s="8" t="e">
        <f t="shared" si="0"/>
        <v>#DIV/0!</v>
      </c>
      <c r="G6" s="8" t="e">
        <f t="shared" si="1"/>
        <v>#DIV/0!</v>
      </c>
    </row>
    <row r="7" spans="1:7" x14ac:dyDescent="0.2">
      <c r="A7" s="29"/>
      <c r="B7" s="29"/>
      <c r="C7" s="29"/>
      <c r="D7" s="30"/>
      <c r="E7" s="31"/>
      <c r="F7" s="8" t="e">
        <f t="shared" si="0"/>
        <v>#DIV/0!</v>
      </c>
      <c r="G7" s="8" t="e">
        <f t="shared" si="1"/>
        <v>#DIV/0!</v>
      </c>
    </row>
    <row r="8" spans="1:7" x14ac:dyDescent="0.2">
      <c r="A8" s="29"/>
      <c r="B8" s="29"/>
      <c r="C8" s="29"/>
      <c r="D8" s="30"/>
      <c r="E8" s="31"/>
      <c r="F8" s="8" t="e">
        <f t="shared" si="0"/>
        <v>#DIV/0!</v>
      </c>
      <c r="G8" s="8" t="e">
        <f t="shared" si="1"/>
        <v>#DIV/0!</v>
      </c>
    </row>
    <row r="9" spans="1:7" x14ac:dyDescent="0.2">
      <c r="A9" s="29"/>
      <c r="B9" s="29"/>
      <c r="C9" s="29"/>
      <c r="D9" s="30"/>
      <c r="E9" s="31"/>
      <c r="F9" s="8" t="e">
        <f t="shared" si="0"/>
        <v>#DIV/0!</v>
      </c>
      <c r="G9" s="8" t="e">
        <f t="shared" si="1"/>
        <v>#DIV/0!</v>
      </c>
    </row>
    <row r="10" spans="1:7" x14ac:dyDescent="0.2">
      <c r="A10" s="29"/>
      <c r="B10" s="29"/>
      <c r="C10" s="29"/>
      <c r="D10" s="30"/>
      <c r="E10" s="31"/>
      <c r="F10" s="8" t="e">
        <f t="shared" si="0"/>
        <v>#DIV/0!</v>
      </c>
      <c r="G10" s="8" t="e">
        <f t="shared" si="1"/>
        <v>#DIV/0!</v>
      </c>
    </row>
    <row r="11" spans="1:7" x14ac:dyDescent="0.2">
      <c r="A11" s="29"/>
      <c r="B11" s="29"/>
      <c r="C11" s="29"/>
      <c r="D11" s="30"/>
      <c r="E11" s="31"/>
      <c r="F11" s="8" t="e">
        <f t="shared" si="0"/>
        <v>#DIV/0!</v>
      </c>
      <c r="G11" s="8" t="e">
        <f t="shared" si="1"/>
        <v>#DIV/0!</v>
      </c>
    </row>
    <row r="12" spans="1:7" x14ac:dyDescent="0.2">
      <c r="A12" s="29"/>
      <c r="B12" s="29"/>
      <c r="C12" s="29"/>
      <c r="D12" s="30"/>
      <c r="E12" s="31"/>
      <c r="F12" s="8" t="e">
        <f t="shared" si="0"/>
        <v>#DIV/0!</v>
      </c>
      <c r="G12" s="8" t="e">
        <f t="shared" si="1"/>
        <v>#DIV/0!</v>
      </c>
    </row>
    <row r="13" spans="1:7" x14ac:dyDescent="0.2">
      <c r="A13" s="29"/>
      <c r="B13" s="29"/>
      <c r="C13" s="29"/>
      <c r="D13" s="30"/>
      <c r="E13" s="31"/>
      <c r="F13" s="8" t="e">
        <f t="shared" si="0"/>
        <v>#DIV/0!</v>
      </c>
      <c r="G13" s="8" t="e">
        <f t="shared" si="1"/>
        <v>#DIV/0!</v>
      </c>
    </row>
    <row r="14" spans="1:7" x14ac:dyDescent="0.2">
      <c r="A14" s="29"/>
      <c r="B14" s="29"/>
      <c r="C14" s="29"/>
      <c r="D14" s="30"/>
      <c r="E14" s="31"/>
      <c r="F14" s="8" t="e">
        <f t="shared" si="0"/>
        <v>#DIV/0!</v>
      </c>
      <c r="G14" s="8" t="e">
        <f t="shared" si="1"/>
        <v>#DIV/0!</v>
      </c>
    </row>
    <row r="15" spans="1:7" x14ac:dyDescent="0.2">
      <c r="A15" s="29"/>
      <c r="B15" s="29"/>
      <c r="C15" s="29"/>
      <c r="D15" s="30"/>
      <c r="E15" s="31"/>
      <c r="F15" s="8" t="e">
        <f t="shared" si="0"/>
        <v>#DIV/0!</v>
      </c>
      <c r="G15" s="8" t="e">
        <f t="shared" si="1"/>
        <v>#DIV/0!</v>
      </c>
    </row>
    <row r="16" spans="1:7" x14ac:dyDescent="0.2">
      <c r="A16" s="29"/>
      <c r="B16" s="29"/>
      <c r="C16" s="29"/>
      <c r="D16" s="30"/>
      <c r="E16" s="31"/>
      <c r="F16" s="8" t="e">
        <f t="shared" si="0"/>
        <v>#DIV/0!</v>
      </c>
      <c r="G16" s="8" t="e">
        <f t="shared" si="1"/>
        <v>#DIV/0!</v>
      </c>
    </row>
    <row r="17" spans="1:7" x14ac:dyDescent="0.2">
      <c r="A17" s="29"/>
      <c r="B17" s="29"/>
      <c r="C17" s="29"/>
      <c r="D17" s="30"/>
      <c r="E17" s="31"/>
      <c r="F17" s="8" t="e">
        <f t="shared" si="0"/>
        <v>#DIV/0!</v>
      </c>
      <c r="G17" s="8" t="e">
        <f t="shared" si="1"/>
        <v>#DIV/0!</v>
      </c>
    </row>
    <row r="18" spans="1:7" x14ac:dyDescent="0.2">
      <c r="A18" s="29"/>
      <c r="B18" s="29"/>
      <c r="C18" s="29"/>
      <c r="D18" s="30"/>
      <c r="E18" s="31"/>
      <c r="F18" s="8" t="e">
        <f t="shared" si="0"/>
        <v>#DIV/0!</v>
      </c>
      <c r="G18" s="8" t="e">
        <f t="shared" si="1"/>
        <v>#DIV/0!</v>
      </c>
    </row>
    <row r="19" spans="1:7" x14ac:dyDescent="0.2">
      <c r="A19" s="29"/>
      <c r="B19" s="29"/>
      <c r="C19" s="29"/>
      <c r="D19" s="30"/>
      <c r="E19" s="31"/>
      <c r="F19" s="8" t="e">
        <f t="shared" si="0"/>
        <v>#DIV/0!</v>
      </c>
      <c r="G19" s="8" t="e">
        <f t="shared" si="1"/>
        <v>#DIV/0!</v>
      </c>
    </row>
    <row r="20" spans="1:7" x14ac:dyDescent="0.2">
      <c r="A20" s="29"/>
      <c r="B20" s="32"/>
      <c r="C20" s="29"/>
      <c r="D20" s="30"/>
      <c r="E20" s="31"/>
      <c r="F20" s="8" t="e">
        <f t="shared" ref="F20" si="2">D20*1/E20</f>
        <v>#DIV/0!</v>
      </c>
      <c r="G20" s="8" t="e">
        <f t="shared" si="1"/>
        <v>#DIV/0!</v>
      </c>
    </row>
    <row r="21" spans="1:7" x14ac:dyDescent="0.2">
      <c r="A21" s="29"/>
      <c r="B21" s="32"/>
      <c r="C21" s="29"/>
      <c r="D21" s="30"/>
      <c r="E21" s="31"/>
      <c r="F21" s="8" t="e">
        <f t="shared" ref="F21:F62" si="3">D21*1/E21</f>
        <v>#DIV/0!</v>
      </c>
      <c r="G21" s="8" t="e">
        <f t="shared" si="1"/>
        <v>#DIV/0!</v>
      </c>
    </row>
    <row r="22" spans="1:7" x14ac:dyDescent="0.2">
      <c r="A22" s="29"/>
      <c r="B22" s="32"/>
      <c r="C22" s="29"/>
      <c r="D22" s="30"/>
      <c r="E22" s="31"/>
      <c r="F22" s="8" t="e">
        <f t="shared" si="3"/>
        <v>#DIV/0!</v>
      </c>
      <c r="G22" s="8" t="e">
        <f t="shared" si="1"/>
        <v>#DIV/0!</v>
      </c>
    </row>
    <row r="23" spans="1:7" x14ac:dyDescent="0.2">
      <c r="A23" s="29"/>
      <c r="B23" s="32"/>
      <c r="C23" s="29"/>
      <c r="D23" s="30"/>
      <c r="E23" s="31"/>
      <c r="F23" s="8" t="e">
        <f t="shared" si="3"/>
        <v>#DIV/0!</v>
      </c>
      <c r="G23" s="8" t="e">
        <f t="shared" si="1"/>
        <v>#DIV/0!</v>
      </c>
    </row>
    <row r="24" spans="1:7" x14ac:dyDescent="0.2">
      <c r="A24" s="29"/>
      <c r="B24" s="32"/>
      <c r="C24" s="29"/>
      <c r="D24" s="30"/>
      <c r="E24" s="31"/>
      <c r="F24" s="8" t="e">
        <f t="shared" si="3"/>
        <v>#DIV/0!</v>
      </c>
      <c r="G24" s="8" t="e">
        <f t="shared" si="1"/>
        <v>#DIV/0!</v>
      </c>
    </row>
    <row r="25" spans="1:7" x14ac:dyDescent="0.2">
      <c r="A25" s="29"/>
      <c r="B25" s="32"/>
      <c r="C25" s="29"/>
      <c r="D25" s="30"/>
      <c r="E25" s="31"/>
      <c r="F25" s="8" t="e">
        <f t="shared" si="3"/>
        <v>#DIV/0!</v>
      </c>
      <c r="G25" s="8" t="e">
        <f t="shared" si="1"/>
        <v>#DIV/0!</v>
      </c>
    </row>
    <row r="26" spans="1:7" x14ac:dyDescent="0.2">
      <c r="A26" s="29"/>
      <c r="B26" s="32"/>
      <c r="C26" s="29"/>
      <c r="D26" s="30"/>
      <c r="E26" s="31"/>
      <c r="F26" s="8" t="e">
        <f t="shared" si="3"/>
        <v>#DIV/0!</v>
      </c>
      <c r="G26" s="8" t="e">
        <f t="shared" si="1"/>
        <v>#DIV/0!</v>
      </c>
    </row>
    <row r="27" spans="1:7" x14ac:dyDescent="0.2">
      <c r="A27" s="29"/>
      <c r="B27" s="32"/>
      <c r="C27" s="29"/>
      <c r="D27" s="30"/>
      <c r="E27" s="31"/>
      <c r="F27" s="8" t="e">
        <f t="shared" si="3"/>
        <v>#DIV/0!</v>
      </c>
      <c r="G27" s="8" t="e">
        <f t="shared" si="1"/>
        <v>#DIV/0!</v>
      </c>
    </row>
    <row r="28" spans="1:7" x14ac:dyDescent="0.2">
      <c r="A28" s="29"/>
      <c r="B28" s="32"/>
      <c r="C28" s="29"/>
      <c r="D28" s="30"/>
      <c r="E28" s="31"/>
      <c r="F28" s="8" t="e">
        <f t="shared" si="3"/>
        <v>#DIV/0!</v>
      </c>
      <c r="G28" s="8" t="e">
        <f t="shared" si="1"/>
        <v>#DIV/0!</v>
      </c>
    </row>
    <row r="29" spans="1:7" x14ac:dyDescent="0.2">
      <c r="A29" s="29"/>
      <c r="B29" s="32"/>
      <c r="C29" s="29"/>
      <c r="D29" s="30"/>
      <c r="E29" s="31"/>
      <c r="F29" s="8" t="e">
        <f t="shared" si="3"/>
        <v>#DIV/0!</v>
      </c>
      <c r="G29" s="8" t="e">
        <f t="shared" si="1"/>
        <v>#DIV/0!</v>
      </c>
    </row>
    <row r="30" spans="1:7" x14ac:dyDescent="0.2">
      <c r="A30" s="29"/>
      <c r="B30" s="32"/>
      <c r="C30" s="29"/>
      <c r="D30" s="30"/>
      <c r="E30" s="31"/>
      <c r="F30" s="8" t="e">
        <f t="shared" si="3"/>
        <v>#DIV/0!</v>
      </c>
      <c r="G30" s="8" t="e">
        <f t="shared" si="1"/>
        <v>#DIV/0!</v>
      </c>
    </row>
    <row r="31" spans="1:7" x14ac:dyDescent="0.2">
      <c r="A31" s="29"/>
      <c r="B31" s="32"/>
      <c r="C31" s="29"/>
      <c r="D31" s="30"/>
      <c r="E31" s="31"/>
      <c r="F31" s="8" t="e">
        <f t="shared" si="3"/>
        <v>#DIV/0!</v>
      </c>
      <c r="G31" s="8" t="e">
        <f t="shared" si="1"/>
        <v>#DIV/0!</v>
      </c>
    </row>
    <row r="32" spans="1:7" x14ac:dyDescent="0.2">
      <c r="A32" s="29"/>
      <c r="B32" s="32"/>
      <c r="C32" s="29"/>
      <c r="D32" s="30"/>
      <c r="E32" s="31"/>
      <c r="F32" s="8" t="e">
        <f t="shared" si="3"/>
        <v>#DIV/0!</v>
      </c>
      <c r="G32" s="8" t="e">
        <f t="shared" si="1"/>
        <v>#DIV/0!</v>
      </c>
    </row>
    <row r="33" spans="1:7" x14ac:dyDescent="0.2">
      <c r="A33" s="29"/>
      <c r="B33" s="32"/>
      <c r="C33" s="29"/>
      <c r="D33" s="30"/>
      <c r="E33" s="31"/>
      <c r="F33" s="8" t="e">
        <f t="shared" si="3"/>
        <v>#DIV/0!</v>
      </c>
      <c r="G33" s="8" t="e">
        <f t="shared" si="1"/>
        <v>#DIV/0!</v>
      </c>
    </row>
    <row r="34" spans="1:7" x14ac:dyDescent="0.2">
      <c r="A34" s="29"/>
      <c r="B34" s="32"/>
      <c r="C34" s="29"/>
      <c r="D34" s="30"/>
      <c r="E34" s="31"/>
      <c r="F34" s="8" t="e">
        <f t="shared" si="3"/>
        <v>#DIV/0!</v>
      </c>
      <c r="G34" s="8" t="e">
        <f t="shared" si="1"/>
        <v>#DIV/0!</v>
      </c>
    </row>
    <row r="35" spans="1:7" x14ac:dyDescent="0.2">
      <c r="A35" s="29"/>
      <c r="B35" s="32"/>
      <c r="C35" s="29"/>
      <c r="D35" s="30"/>
      <c r="E35" s="31"/>
      <c r="F35" s="8" t="e">
        <f t="shared" si="3"/>
        <v>#DIV/0!</v>
      </c>
      <c r="G35" s="8" t="e">
        <f t="shared" si="1"/>
        <v>#DIV/0!</v>
      </c>
    </row>
    <row r="36" spans="1:7" x14ac:dyDescent="0.2">
      <c r="A36" s="29"/>
      <c r="B36" s="32"/>
      <c r="C36" s="29"/>
      <c r="D36" s="30"/>
      <c r="E36" s="31"/>
      <c r="F36" s="8" t="e">
        <f t="shared" si="3"/>
        <v>#DIV/0!</v>
      </c>
      <c r="G36" s="8" t="e">
        <f t="shared" si="1"/>
        <v>#DIV/0!</v>
      </c>
    </row>
    <row r="37" spans="1:7" x14ac:dyDescent="0.2">
      <c r="A37" s="29"/>
      <c r="B37" s="32"/>
      <c r="C37" s="29"/>
      <c r="D37" s="30"/>
      <c r="E37" s="31"/>
      <c r="F37" s="8" t="e">
        <f t="shared" si="3"/>
        <v>#DIV/0!</v>
      </c>
      <c r="G37" s="8" t="e">
        <f t="shared" si="1"/>
        <v>#DIV/0!</v>
      </c>
    </row>
    <row r="38" spans="1:7" x14ac:dyDescent="0.2">
      <c r="A38" s="29"/>
      <c r="B38" s="32"/>
      <c r="C38" s="29"/>
      <c r="D38" s="30"/>
      <c r="E38" s="31"/>
      <c r="F38" s="8" t="e">
        <f t="shared" si="3"/>
        <v>#DIV/0!</v>
      </c>
      <c r="G38" s="8" t="e">
        <f t="shared" si="1"/>
        <v>#DIV/0!</v>
      </c>
    </row>
    <row r="39" spans="1:7" x14ac:dyDescent="0.2">
      <c r="A39" s="29"/>
      <c r="B39" s="32"/>
      <c r="C39" s="29"/>
      <c r="D39" s="30"/>
      <c r="E39" s="31"/>
      <c r="F39" s="8" t="e">
        <f t="shared" si="3"/>
        <v>#DIV/0!</v>
      </c>
      <c r="G39" s="8" t="e">
        <f t="shared" si="1"/>
        <v>#DIV/0!</v>
      </c>
    </row>
    <row r="40" spans="1:7" x14ac:dyDescent="0.2">
      <c r="A40" s="29"/>
      <c r="B40" s="32"/>
      <c r="C40" s="29"/>
      <c r="D40" s="30"/>
      <c r="E40" s="31"/>
      <c r="F40" s="8" t="e">
        <f t="shared" si="3"/>
        <v>#DIV/0!</v>
      </c>
      <c r="G40" s="8" t="e">
        <f t="shared" si="1"/>
        <v>#DIV/0!</v>
      </c>
    </row>
    <row r="41" spans="1:7" x14ac:dyDescent="0.2">
      <c r="A41" s="29"/>
      <c r="B41" s="32"/>
      <c r="C41" s="29"/>
      <c r="D41" s="30"/>
      <c r="E41" s="31"/>
      <c r="F41" s="8" t="e">
        <f t="shared" si="3"/>
        <v>#DIV/0!</v>
      </c>
      <c r="G41" s="8" t="e">
        <f t="shared" si="1"/>
        <v>#DIV/0!</v>
      </c>
    </row>
    <row r="42" spans="1:7" x14ac:dyDescent="0.2">
      <c r="A42" s="29"/>
      <c r="B42" s="32"/>
      <c r="C42" s="29"/>
      <c r="D42" s="30"/>
      <c r="E42" s="31"/>
      <c r="F42" s="8" t="e">
        <f t="shared" si="3"/>
        <v>#DIV/0!</v>
      </c>
      <c r="G42" s="8" t="e">
        <f t="shared" si="1"/>
        <v>#DIV/0!</v>
      </c>
    </row>
    <row r="43" spans="1:7" x14ac:dyDescent="0.2">
      <c r="A43" s="29"/>
      <c r="B43" s="32"/>
      <c r="C43" s="29"/>
      <c r="D43" s="30"/>
      <c r="E43" s="31"/>
      <c r="F43" s="8" t="e">
        <f t="shared" si="3"/>
        <v>#DIV/0!</v>
      </c>
      <c r="G43" s="8" t="e">
        <f t="shared" si="1"/>
        <v>#DIV/0!</v>
      </c>
    </row>
    <row r="44" spans="1:7" x14ac:dyDescent="0.2">
      <c r="A44" s="29"/>
      <c r="B44" s="32"/>
      <c r="C44" s="29"/>
      <c r="D44" s="30"/>
      <c r="E44" s="31"/>
      <c r="F44" s="8" t="e">
        <f t="shared" si="3"/>
        <v>#DIV/0!</v>
      </c>
      <c r="G44" s="8" t="e">
        <f t="shared" si="1"/>
        <v>#DIV/0!</v>
      </c>
    </row>
    <row r="45" spans="1:7" x14ac:dyDescent="0.2">
      <c r="A45" s="29"/>
      <c r="B45" s="32"/>
      <c r="C45" s="29"/>
      <c r="D45" s="30"/>
      <c r="E45" s="31"/>
      <c r="F45" s="8" t="e">
        <f t="shared" si="3"/>
        <v>#DIV/0!</v>
      </c>
      <c r="G45" s="8" t="e">
        <f t="shared" si="1"/>
        <v>#DIV/0!</v>
      </c>
    </row>
    <row r="46" spans="1:7" x14ac:dyDescent="0.2">
      <c r="A46" s="29"/>
      <c r="B46" s="32"/>
      <c r="C46" s="29"/>
      <c r="D46" s="30"/>
      <c r="E46" s="31"/>
      <c r="F46" s="8" t="e">
        <f t="shared" si="3"/>
        <v>#DIV/0!</v>
      </c>
      <c r="G46" s="8" t="e">
        <f t="shared" si="1"/>
        <v>#DIV/0!</v>
      </c>
    </row>
    <row r="47" spans="1:7" x14ac:dyDescent="0.2">
      <c r="A47" s="29"/>
      <c r="B47" s="32"/>
      <c r="C47" s="29"/>
      <c r="D47" s="30"/>
      <c r="E47" s="31"/>
      <c r="F47" s="8" t="e">
        <f t="shared" si="3"/>
        <v>#DIV/0!</v>
      </c>
      <c r="G47" s="8" t="e">
        <f t="shared" si="1"/>
        <v>#DIV/0!</v>
      </c>
    </row>
    <row r="48" spans="1:7" x14ac:dyDescent="0.2">
      <c r="A48" s="29"/>
      <c r="B48" s="32"/>
      <c r="C48" s="29"/>
      <c r="D48" s="30"/>
      <c r="E48" s="31"/>
      <c r="F48" s="8" t="e">
        <f t="shared" si="3"/>
        <v>#DIV/0!</v>
      </c>
      <c r="G48" s="8" t="e">
        <f t="shared" si="1"/>
        <v>#DIV/0!</v>
      </c>
    </row>
    <row r="49" spans="1:7" x14ac:dyDescent="0.2">
      <c r="A49" s="29"/>
      <c r="B49" s="32"/>
      <c r="C49" s="29"/>
      <c r="D49" s="30"/>
      <c r="E49" s="31"/>
      <c r="F49" s="8" t="e">
        <f t="shared" si="3"/>
        <v>#DIV/0!</v>
      </c>
      <c r="G49" s="8" t="e">
        <f t="shared" si="1"/>
        <v>#DIV/0!</v>
      </c>
    </row>
    <row r="50" spans="1:7" x14ac:dyDescent="0.2">
      <c r="A50" s="29"/>
      <c r="B50" s="32"/>
      <c r="C50" s="29"/>
      <c r="D50" s="30"/>
      <c r="E50" s="31"/>
      <c r="F50" s="8" t="e">
        <f t="shared" si="3"/>
        <v>#DIV/0!</v>
      </c>
      <c r="G50" s="8" t="e">
        <f t="shared" si="1"/>
        <v>#DIV/0!</v>
      </c>
    </row>
    <row r="51" spans="1:7" x14ac:dyDescent="0.2">
      <c r="A51" s="29"/>
      <c r="B51" s="32"/>
      <c r="C51" s="29"/>
      <c r="D51" s="30"/>
      <c r="E51" s="31"/>
      <c r="F51" s="8" t="e">
        <f t="shared" si="3"/>
        <v>#DIV/0!</v>
      </c>
      <c r="G51" s="8" t="e">
        <f t="shared" si="1"/>
        <v>#DIV/0!</v>
      </c>
    </row>
    <row r="52" spans="1:7" x14ac:dyDescent="0.2">
      <c r="A52" s="29"/>
      <c r="B52" s="32"/>
      <c r="C52" s="29"/>
      <c r="D52" s="30"/>
      <c r="E52" s="31"/>
      <c r="F52" s="8" t="e">
        <f t="shared" si="3"/>
        <v>#DIV/0!</v>
      </c>
      <c r="G52" s="8" t="e">
        <f t="shared" si="1"/>
        <v>#DIV/0!</v>
      </c>
    </row>
    <row r="53" spans="1:7" x14ac:dyDescent="0.2">
      <c r="A53" s="29"/>
      <c r="B53" s="32"/>
      <c r="C53" s="29"/>
      <c r="D53" s="30"/>
      <c r="E53" s="31"/>
      <c r="F53" s="8" t="e">
        <f t="shared" si="3"/>
        <v>#DIV/0!</v>
      </c>
      <c r="G53" s="8" t="e">
        <f t="shared" si="1"/>
        <v>#DIV/0!</v>
      </c>
    </row>
    <row r="54" spans="1:7" x14ac:dyDescent="0.2">
      <c r="A54" s="29"/>
      <c r="B54" s="32"/>
      <c r="C54" s="29"/>
      <c r="D54" s="30"/>
      <c r="E54" s="31"/>
      <c r="F54" s="8" t="e">
        <f t="shared" si="3"/>
        <v>#DIV/0!</v>
      </c>
      <c r="G54" s="8" t="e">
        <f t="shared" si="1"/>
        <v>#DIV/0!</v>
      </c>
    </row>
    <row r="55" spans="1:7" x14ac:dyDescent="0.2">
      <c r="A55" s="29"/>
      <c r="B55" s="32"/>
      <c r="C55" s="29"/>
      <c r="D55" s="30"/>
      <c r="E55" s="31"/>
      <c r="F55" s="8" t="e">
        <f t="shared" si="3"/>
        <v>#DIV/0!</v>
      </c>
      <c r="G55" s="8" t="e">
        <f t="shared" si="1"/>
        <v>#DIV/0!</v>
      </c>
    </row>
    <row r="56" spans="1:7" x14ac:dyDescent="0.2">
      <c r="A56" s="29"/>
      <c r="B56" s="32"/>
      <c r="C56" s="29"/>
      <c r="D56" s="30"/>
      <c r="E56" s="31"/>
      <c r="F56" s="8" t="e">
        <f t="shared" si="3"/>
        <v>#DIV/0!</v>
      </c>
      <c r="G56" s="8" t="e">
        <f t="shared" si="1"/>
        <v>#DIV/0!</v>
      </c>
    </row>
    <row r="57" spans="1:7" x14ac:dyDescent="0.2">
      <c r="A57" s="29"/>
      <c r="B57" s="32"/>
      <c r="C57" s="29"/>
      <c r="D57" s="30"/>
      <c r="E57" s="31"/>
      <c r="F57" s="8" t="e">
        <f t="shared" si="3"/>
        <v>#DIV/0!</v>
      </c>
      <c r="G57" s="8" t="e">
        <f t="shared" si="1"/>
        <v>#DIV/0!</v>
      </c>
    </row>
    <row r="58" spans="1:7" x14ac:dyDescent="0.2">
      <c r="A58" s="29"/>
      <c r="B58" s="32"/>
      <c r="C58" s="29"/>
      <c r="D58" s="30"/>
      <c r="E58" s="31"/>
      <c r="F58" s="8" t="e">
        <f t="shared" si="3"/>
        <v>#DIV/0!</v>
      </c>
      <c r="G58" s="8" t="e">
        <f t="shared" si="1"/>
        <v>#DIV/0!</v>
      </c>
    </row>
    <row r="59" spans="1:7" x14ac:dyDescent="0.2">
      <c r="A59" s="29"/>
      <c r="B59" s="32"/>
      <c r="C59" s="29"/>
      <c r="D59" s="30"/>
      <c r="E59" s="31"/>
      <c r="F59" s="8" t="e">
        <f t="shared" si="3"/>
        <v>#DIV/0!</v>
      </c>
      <c r="G59" s="8" t="e">
        <f t="shared" si="1"/>
        <v>#DIV/0!</v>
      </c>
    </row>
    <row r="60" spans="1:7" x14ac:dyDescent="0.2">
      <c r="A60" s="29"/>
      <c r="B60" s="32"/>
      <c r="C60" s="29"/>
      <c r="D60" s="30"/>
      <c r="E60" s="31"/>
      <c r="F60" s="8" t="e">
        <f t="shared" si="3"/>
        <v>#DIV/0!</v>
      </c>
      <c r="G60" s="8" t="e">
        <f t="shared" si="1"/>
        <v>#DIV/0!</v>
      </c>
    </row>
    <row r="61" spans="1:7" x14ac:dyDescent="0.2">
      <c r="A61" s="29"/>
      <c r="B61" s="32"/>
      <c r="C61" s="29"/>
      <c r="D61" s="30"/>
      <c r="E61" s="31"/>
      <c r="F61" s="8" t="e">
        <f t="shared" si="3"/>
        <v>#DIV/0!</v>
      </c>
      <c r="G61" s="8" t="e">
        <f t="shared" si="1"/>
        <v>#DIV/0!</v>
      </c>
    </row>
    <row r="62" spans="1:7" x14ac:dyDescent="0.2">
      <c r="A62" s="29"/>
      <c r="B62" s="32"/>
      <c r="C62" s="29"/>
      <c r="D62" s="30"/>
      <c r="E62" s="31"/>
      <c r="F62" s="8" t="e">
        <f t="shared" si="3"/>
        <v>#DIV/0!</v>
      </c>
      <c r="G62" s="8" t="e">
        <f t="shared" si="1"/>
        <v>#DIV/0!</v>
      </c>
    </row>
    <row r="63" spans="1:7" x14ac:dyDescent="0.2">
      <c r="A63" s="29"/>
      <c r="B63" s="32"/>
      <c r="C63" s="29"/>
      <c r="D63" s="30"/>
      <c r="E63" s="31"/>
      <c r="F63" s="8" t="e">
        <f t="shared" ref="F63:F90" si="4">D63*1/E63</f>
        <v>#DIV/0!</v>
      </c>
      <c r="G63" s="8" t="e">
        <f t="shared" si="1"/>
        <v>#DIV/0!</v>
      </c>
    </row>
    <row r="64" spans="1:7" x14ac:dyDescent="0.2">
      <c r="A64" s="29"/>
      <c r="B64" s="32"/>
      <c r="C64" s="29"/>
      <c r="D64" s="30"/>
      <c r="E64" s="31"/>
      <c r="F64" s="8" t="e">
        <f t="shared" si="4"/>
        <v>#DIV/0!</v>
      </c>
      <c r="G64" s="8" t="e">
        <f t="shared" si="1"/>
        <v>#DIV/0!</v>
      </c>
    </row>
    <row r="65" spans="1:7" x14ac:dyDescent="0.2">
      <c r="A65" s="29"/>
      <c r="B65" s="32"/>
      <c r="C65" s="29"/>
      <c r="D65" s="30"/>
      <c r="E65" s="31"/>
      <c r="F65" s="8" t="e">
        <f t="shared" si="4"/>
        <v>#DIV/0!</v>
      </c>
      <c r="G65" s="8" t="e">
        <f t="shared" si="1"/>
        <v>#DIV/0!</v>
      </c>
    </row>
    <row r="66" spans="1:7" x14ac:dyDescent="0.2">
      <c r="A66" s="29"/>
      <c r="B66" s="32"/>
      <c r="C66" s="29"/>
      <c r="D66" s="30"/>
      <c r="E66" s="31"/>
      <c r="F66" s="8" t="e">
        <f t="shared" si="4"/>
        <v>#DIV/0!</v>
      </c>
      <c r="G66" s="8" t="e">
        <f t="shared" si="1"/>
        <v>#DIV/0!</v>
      </c>
    </row>
    <row r="67" spans="1:7" x14ac:dyDescent="0.2">
      <c r="A67" s="29"/>
      <c r="B67" s="32"/>
      <c r="C67" s="29"/>
      <c r="D67" s="30"/>
      <c r="E67" s="31"/>
      <c r="F67" s="8" t="e">
        <f t="shared" si="4"/>
        <v>#DIV/0!</v>
      </c>
      <c r="G67" s="8" t="e">
        <f t="shared" ref="G67:G90" si="5">ROUND(F67*0.012,2)</f>
        <v>#DIV/0!</v>
      </c>
    </row>
    <row r="68" spans="1:7" x14ac:dyDescent="0.2">
      <c r="A68" s="29"/>
      <c r="B68" s="32"/>
      <c r="C68" s="29"/>
      <c r="D68" s="30"/>
      <c r="E68" s="31"/>
      <c r="F68" s="8" t="e">
        <f t="shared" si="4"/>
        <v>#DIV/0!</v>
      </c>
      <c r="G68" s="8" t="e">
        <f t="shared" si="5"/>
        <v>#DIV/0!</v>
      </c>
    </row>
    <row r="69" spans="1:7" x14ac:dyDescent="0.2">
      <c r="A69" s="29"/>
      <c r="B69" s="32"/>
      <c r="C69" s="29"/>
      <c r="D69" s="30"/>
      <c r="E69" s="31"/>
      <c r="F69" s="8" t="e">
        <f t="shared" si="4"/>
        <v>#DIV/0!</v>
      </c>
      <c r="G69" s="8" t="e">
        <f t="shared" si="5"/>
        <v>#DIV/0!</v>
      </c>
    </row>
    <row r="70" spans="1:7" x14ac:dyDescent="0.2">
      <c r="A70" s="29"/>
      <c r="B70" s="32"/>
      <c r="C70" s="29"/>
      <c r="D70" s="30"/>
      <c r="E70" s="31"/>
      <c r="F70" s="8" t="e">
        <f t="shared" si="4"/>
        <v>#DIV/0!</v>
      </c>
      <c r="G70" s="8" t="e">
        <f t="shared" si="5"/>
        <v>#DIV/0!</v>
      </c>
    </row>
    <row r="71" spans="1:7" x14ac:dyDescent="0.2">
      <c r="A71" s="29"/>
      <c r="B71" s="32"/>
      <c r="C71" s="29"/>
      <c r="D71" s="30"/>
      <c r="E71" s="31"/>
      <c r="F71" s="8" t="e">
        <f t="shared" si="4"/>
        <v>#DIV/0!</v>
      </c>
      <c r="G71" s="8" t="e">
        <f t="shared" si="5"/>
        <v>#DIV/0!</v>
      </c>
    </row>
    <row r="72" spans="1:7" x14ac:dyDescent="0.2">
      <c r="A72" s="29"/>
      <c r="B72" s="32"/>
      <c r="C72" s="29"/>
      <c r="D72" s="30"/>
      <c r="E72" s="31"/>
      <c r="F72" s="8" t="e">
        <f t="shared" si="4"/>
        <v>#DIV/0!</v>
      </c>
      <c r="G72" s="8" t="e">
        <f t="shared" si="5"/>
        <v>#DIV/0!</v>
      </c>
    </row>
    <row r="73" spans="1:7" x14ac:dyDescent="0.2">
      <c r="A73" s="29"/>
      <c r="B73" s="32"/>
      <c r="C73" s="29"/>
      <c r="D73" s="30"/>
      <c r="E73" s="31"/>
      <c r="F73" s="8" t="e">
        <f t="shared" si="4"/>
        <v>#DIV/0!</v>
      </c>
      <c r="G73" s="8" t="e">
        <f t="shared" si="5"/>
        <v>#DIV/0!</v>
      </c>
    </row>
    <row r="74" spans="1:7" x14ac:dyDescent="0.2">
      <c r="A74" s="29"/>
      <c r="B74" s="32"/>
      <c r="C74" s="29"/>
      <c r="D74" s="30"/>
      <c r="E74" s="31"/>
      <c r="F74" s="8" t="e">
        <f t="shared" si="4"/>
        <v>#DIV/0!</v>
      </c>
      <c r="G74" s="8" t="e">
        <f t="shared" si="5"/>
        <v>#DIV/0!</v>
      </c>
    </row>
    <row r="75" spans="1:7" x14ac:dyDescent="0.2">
      <c r="A75" s="29"/>
      <c r="B75" s="32"/>
      <c r="C75" s="29"/>
      <c r="D75" s="30"/>
      <c r="E75" s="31"/>
      <c r="F75" s="8" t="e">
        <f t="shared" si="4"/>
        <v>#DIV/0!</v>
      </c>
      <c r="G75" s="8" t="e">
        <f t="shared" si="5"/>
        <v>#DIV/0!</v>
      </c>
    </row>
    <row r="76" spans="1:7" x14ac:dyDescent="0.2">
      <c r="A76" s="29"/>
      <c r="B76" s="32"/>
      <c r="C76" s="29"/>
      <c r="D76" s="30"/>
      <c r="E76" s="31"/>
      <c r="F76" s="8" t="e">
        <f t="shared" si="4"/>
        <v>#DIV/0!</v>
      </c>
      <c r="G76" s="8" t="e">
        <f t="shared" si="5"/>
        <v>#DIV/0!</v>
      </c>
    </row>
    <row r="77" spans="1:7" x14ac:dyDescent="0.2">
      <c r="A77" s="29"/>
      <c r="B77" s="32"/>
      <c r="C77" s="29"/>
      <c r="D77" s="30"/>
      <c r="E77" s="31"/>
      <c r="F77" s="8" t="e">
        <f t="shared" si="4"/>
        <v>#DIV/0!</v>
      </c>
      <c r="G77" s="8" t="e">
        <f t="shared" si="5"/>
        <v>#DIV/0!</v>
      </c>
    </row>
    <row r="78" spans="1:7" x14ac:dyDescent="0.2">
      <c r="A78" s="29"/>
      <c r="B78" s="32"/>
      <c r="C78" s="29"/>
      <c r="D78" s="30"/>
      <c r="E78" s="31"/>
      <c r="F78" s="8" t="e">
        <f t="shared" si="4"/>
        <v>#DIV/0!</v>
      </c>
      <c r="G78" s="8" t="e">
        <f t="shared" si="5"/>
        <v>#DIV/0!</v>
      </c>
    </row>
    <row r="79" spans="1:7" x14ac:dyDescent="0.2">
      <c r="A79" s="29"/>
      <c r="B79" s="32"/>
      <c r="C79" s="29"/>
      <c r="D79" s="30"/>
      <c r="E79" s="31"/>
      <c r="F79" s="8" t="e">
        <f t="shared" si="4"/>
        <v>#DIV/0!</v>
      </c>
      <c r="G79" s="8" t="e">
        <f t="shared" si="5"/>
        <v>#DIV/0!</v>
      </c>
    </row>
    <row r="80" spans="1:7" x14ac:dyDescent="0.2">
      <c r="A80" s="29"/>
      <c r="B80" s="32"/>
      <c r="C80" s="29"/>
      <c r="D80" s="30"/>
      <c r="E80" s="31"/>
      <c r="F80" s="8" t="e">
        <f t="shared" si="4"/>
        <v>#DIV/0!</v>
      </c>
      <c r="G80" s="8" t="e">
        <f t="shared" si="5"/>
        <v>#DIV/0!</v>
      </c>
    </row>
    <row r="81" spans="1:7" x14ac:dyDescent="0.2">
      <c r="A81" s="29"/>
      <c r="B81" s="32"/>
      <c r="C81" s="29"/>
      <c r="D81" s="30"/>
      <c r="E81" s="31"/>
      <c r="F81" s="8" t="e">
        <f t="shared" si="4"/>
        <v>#DIV/0!</v>
      </c>
      <c r="G81" s="8" t="e">
        <f t="shared" si="5"/>
        <v>#DIV/0!</v>
      </c>
    </row>
    <row r="82" spans="1:7" x14ac:dyDescent="0.2">
      <c r="A82" s="29"/>
      <c r="B82" s="32"/>
      <c r="C82" s="29"/>
      <c r="D82" s="30"/>
      <c r="E82" s="31"/>
      <c r="F82" s="8" t="e">
        <f t="shared" si="4"/>
        <v>#DIV/0!</v>
      </c>
      <c r="G82" s="8" t="e">
        <f t="shared" si="5"/>
        <v>#DIV/0!</v>
      </c>
    </row>
    <row r="83" spans="1:7" x14ac:dyDescent="0.2">
      <c r="A83" s="29"/>
      <c r="B83" s="32"/>
      <c r="C83" s="29"/>
      <c r="D83" s="30"/>
      <c r="E83" s="31"/>
      <c r="F83" s="8" t="e">
        <f t="shared" si="4"/>
        <v>#DIV/0!</v>
      </c>
      <c r="G83" s="8" t="e">
        <f t="shared" si="5"/>
        <v>#DIV/0!</v>
      </c>
    </row>
    <row r="84" spans="1:7" x14ac:dyDescent="0.2">
      <c r="A84" s="29"/>
      <c r="B84" s="32"/>
      <c r="C84" s="29"/>
      <c r="D84" s="30"/>
      <c r="E84" s="31"/>
      <c r="F84" s="8" t="e">
        <f t="shared" si="4"/>
        <v>#DIV/0!</v>
      </c>
      <c r="G84" s="8" t="e">
        <f t="shared" si="5"/>
        <v>#DIV/0!</v>
      </c>
    </row>
    <row r="85" spans="1:7" x14ac:dyDescent="0.2">
      <c r="A85" s="29"/>
      <c r="B85" s="32"/>
      <c r="C85" s="29"/>
      <c r="D85" s="30"/>
      <c r="E85" s="31"/>
      <c r="F85" s="8" t="e">
        <f t="shared" si="4"/>
        <v>#DIV/0!</v>
      </c>
      <c r="G85" s="8" t="e">
        <f t="shared" si="5"/>
        <v>#DIV/0!</v>
      </c>
    </row>
    <row r="86" spans="1:7" x14ac:dyDescent="0.2">
      <c r="A86" s="29"/>
      <c r="B86" s="32"/>
      <c r="C86" s="29"/>
      <c r="D86" s="30"/>
      <c r="E86" s="31"/>
      <c r="F86" s="8" t="e">
        <f t="shared" si="4"/>
        <v>#DIV/0!</v>
      </c>
      <c r="G86" s="8" t="e">
        <f t="shared" si="5"/>
        <v>#DIV/0!</v>
      </c>
    </row>
    <row r="87" spans="1:7" x14ac:dyDescent="0.2">
      <c r="A87" s="29"/>
      <c r="B87" s="32"/>
      <c r="C87" s="29"/>
      <c r="D87" s="30"/>
      <c r="E87" s="31"/>
      <c r="F87" s="8" t="e">
        <f t="shared" si="4"/>
        <v>#DIV/0!</v>
      </c>
      <c r="G87" s="8" t="e">
        <f t="shared" si="5"/>
        <v>#DIV/0!</v>
      </c>
    </row>
    <row r="88" spans="1:7" x14ac:dyDescent="0.2">
      <c r="A88" s="29"/>
      <c r="B88" s="32"/>
      <c r="C88" s="29"/>
      <c r="D88" s="30"/>
      <c r="E88" s="31"/>
      <c r="F88" s="8" t="e">
        <f t="shared" si="4"/>
        <v>#DIV/0!</v>
      </c>
      <c r="G88" s="8" t="e">
        <f t="shared" si="5"/>
        <v>#DIV/0!</v>
      </c>
    </row>
    <row r="89" spans="1:7" x14ac:dyDescent="0.2">
      <c r="A89" s="29"/>
      <c r="B89" s="32"/>
      <c r="C89" s="29"/>
      <c r="D89" s="30"/>
      <c r="E89" s="31"/>
      <c r="F89" s="8" t="e">
        <f t="shared" si="4"/>
        <v>#DIV/0!</v>
      </c>
      <c r="G89" s="8" t="e">
        <f t="shared" si="5"/>
        <v>#DIV/0!</v>
      </c>
    </row>
    <row r="90" spans="1:7" x14ac:dyDescent="0.2">
      <c r="A90" s="29"/>
      <c r="B90" s="32"/>
      <c r="C90" s="29"/>
      <c r="D90" s="30"/>
      <c r="E90" s="31"/>
      <c r="F90" s="8" t="e">
        <f t="shared" si="4"/>
        <v>#DIV/0!</v>
      </c>
      <c r="G90" s="8" t="e">
        <f t="shared" si="5"/>
        <v>#DIV/0!</v>
      </c>
    </row>
  </sheetData>
  <sheetProtection algorithmName="SHA-512" hashValue="z6IdPhns8DoEQGPbPP4xju0dAk072We9IaoZjw2Oza6mJTCAfgA2NkI6ZvnwJ4xMjTznIvJ2lzosi4izPEiV0Q==" saltValue="zc0QUOKAoGomxSWwdraJBQ==" spinCount="100000" sheet="1" objects="1" scenarios="1"/>
  <pageMargins left="0.7" right="0.7" top="0.75" bottom="0.75" header="0.3" footer="0.3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I40"/>
  <sheetViews>
    <sheetView workbookViewId="0">
      <selection activeCell="I35" sqref="I35"/>
    </sheetView>
  </sheetViews>
  <sheetFormatPr defaultColWidth="8.7109375" defaultRowHeight="12.75" x14ac:dyDescent="0.2"/>
  <cols>
    <col min="1" max="1" width="6.28515625" style="2" customWidth="1"/>
    <col min="2" max="16384" width="8.7109375" style="2"/>
  </cols>
  <sheetData>
    <row r="1" spans="1:2" x14ac:dyDescent="0.2">
      <c r="A1" s="10" t="s">
        <v>5</v>
      </c>
    </row>
    <row r="2" spans="1:2" x14ac:dyDescent="0.2">
      <c r="A2" s="10"/>
    </row>
    <row r="3" spans="1:2" x14ac:dyDescent="0.2">
      <c r="A3" s="2" t="s">
        <v>6</v>
      </c>
      <c r="B3" s="2" t="s">
        <v>48</v>
      </c>
    </row>
    <row r="4" spans="1:2" x14ac:dyDescent="0.2">
      <c r="B4" s="2" t="s">
        <v>49</v>
      </c>
    </row>
    <row r="5" spans="1:2" x14ac:dyDescent="0.2">
      <c r="B5" s="2" t="s">
        <v>50</v>
      </c>
    </row>
    <row r="7" spans="1:2" x14ac:dyDescent="0.2">
      <c r="A7" s="2" t="s">
        <v>7</v>
      </c>
      <c r="B7" s="2" t="s">
        <v>19</v>
      </c>
    </row>
    <row r="9" spans="1:2" x14ac:dyDescent="0.2">
      <c r="B9" s="2" t="s">
        <v>21</v>
      </c>
    </row>
    <row r="10" spans="1:2" x14ac:dyDescent="0.2">
      <c r="B10" s="2" t="s">
        <v>35</v>
      </c>
    </row>
    <row r="11" spans="1:2" x14ac:dyDescent="0.2">
      <c r="B11" s="2" t="s">
        <v>36</v>
      </c>
    </row>
    <row r="12" spans="1:2" x14ac:dyDescent="0.2">
      <c r="B12" s="2" t="s">
        <v>37</v>
      </c>
    </row>
    <row r="13" spans="1:2" x14ac:dyDescent="0.2">
      <c r="B13" s="2" t="s">
        <v>20</v>
      </c>
    </row>
    <row r="14" spans="1:2" x14ac:dyDescent="0.2">
      <c r="B14" s="2" t="s">
        <v>55</v>
      </c>
    </row>
    <row r="16" spans="1:2" x14ac:dyDescent="0.2">
      <c r="A16" s="2" t="s">
        <v>8</v>
      </c>
      <c r="B16" s="2" t="s">
        <v>51</v>
      </c>
    </row>
    <row r="17" spans="1:9" x14ac:dyDescent="0.2">
      <c r="B17" s="2" t="s">
        <v>60</v>
      </c>
    </row>
    <row r="19" spans="1:9" x14ac:dyDescent="0.2">
      <c r="B19" s="3" t="s">
        <v>59</v>
      </c>
      <c r="C19" s="3"/>
      <c r="D19" s="3"/>
      <c r="E19" s="3"/>
      <c r="F19" s="3"/>
      <c r="G19" s="3"/>
      <c r="H19" s="3"/>
      <c r="I19" s="3"/>
    </row>
    <row r="20" spans="1:9" x14ac:dyDescent="0.2">
      <c r="B20" s="3"/>
    </row>
    <row r="21" spans="1:9" x14ac:dyDescent="0.2">
      <c r="B21" s="49" t="s">
        <v>56</v>
      </c>
    </row>
    <row r="22" spans="1:9" x14ac:dyDescent="0.2">
      <c r="B22" s="2" t="s">
        <v>57</v>
      </c>
    </row>
    <row r="24" spans="1:9" x14ac:dyDescent="0.2">
      <c r="B24" s="2" t="s">
        <v>54</v>
      </c>
    </row>
    <row r="25" spans="1:9" x14ac:dyDescent="0.2">
      <c r="B25" s="2" t="s">
        <v>53</v>
      </c>
    </row>
    <row r="27" spans="1:9" x14ac:dyDescent="0.2">
      <c r="A27" s="2" t="s">
        <v>9</v>
      </c>
      <c r="B27" s="2" t="s">
        <v>52</v>
      </c>
    </row>
    <row r="28" spans="1:9" x14ac:dyDescent="0.2">
      <c r="B28" s="2" t="s">
        <v>58</v>
      </c>
    </row>
    <row r="30" spans="1:9" x14ac:dyDescent="0.2">
      <c r="A30" s="2" t="s">
        <v>10</v>
      </c>
      <c r="B30" s="2" t="s">
        <v>43</v>
      </c>
    </row>
    <row r="32" spans="1:9" x14ac:dyDescent="0.2">
      <c r="A32" s="2" t="s">
        <v>41</v>
      </c>
      <c r="B32" s="2" t="s">
        <v>42</v>
      </c>
    </row>
    <row r="33" spans="1:1" x14ac:dyDescent="0.2">
      <c r="A33" s="1"/>
    </row>
    <row r="34" spans="1:1" x14ac:dyDescent="0.2">
      <c r="A34" s="1"/>
    </row>
    <row r="35" spans="1:1" x14ac:dyDescent="0.2">
      <c r="A35" s="1"/>
    </row>
    <row r="36" spans="1:1" x14ac:dyDescent="0.2">
      <c r="A36" s="1"/>
    </row>
    <row r="37" spans="1:1" x14ac:dyDescent="0.2">
      <c r="A37" s="1"/>
    </row>
    <row r="38" spans="1:1" x14ac:dyDescent="0.2">
      <c r="A38" s="1"/>
    </row>
    <row r="39" spans="1:1" x14ac:dyDescent="0.2">
      <c r="A39" s="1"/>
    </row>
    <row r="40" spans="1:1" x14ac:dyDescent="0.2">
      <c r="A40" s="1"/>
    </row>
  </sheetData>
  <sheetProtection algorithmName="SHA-512" hashValue="wvXn0oJ8TgQ7M4CInGKd4NkK3qoC6zoIaYxG4yeyOqqfzP4z1EwuBYivsJmbNDjnr+XrG01p7yu5L8PBhELRzw==" saltValue="67fyLca5lxyhon8fk8C41A==" spinCount="100000" sheet="1" objects="1" scenarios="1"/>
  <phoneticPr fontId="2" type="noConversion"/>
  <pageMargins left="0.75" right="0.75" top="1" bottom="1" header="0.5" footer="0.5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49"/>
  <sheetViews>
    <sheetView workbookViewId="0">
      <selection activeCell="E6" sqref="E6"/>
    </sheetView>
  </sheetViews>
  <sheetFormatPr defaultColWidth="8.7109375" defaultRowHeight="12.75" x14ac:dyDescent="0.2"/>
  <cols>
    <col min="1" max="1" width="7.7109375" style="17" customWidth="1"/>
    <col min="2" max="2" width="15.28515625" style="36" customWidth="1"/>
    <col min="3" max="3" width="70.7109375" style="17" customWidth="1"/>
    <col min="4" max="4" width="15.28515625" style="17" customWidth="1"/>
    <col min="5" max="5" width="12.85546875" style="17" customWidth="1"/>
    <col min="6" max="6" width="46.7109375" style="17" customWidth="1"/>
    <col min="7" max="7" width="11.5703125" style="17" customWidth="1"/>
    <col min="8" max="8" width="8.7109375" style="17" hidden="1" customWidth="1"/>
    <col min="9" max="16384" width="8.7109375" style="17"/>
  </cols>
  <sheetData>
    <row r="1" spans="1:8" x14ac:dyDescent="0.2">
      <c r="A1" s="35" t="s">
        <v>1</v>
      </c>
      <c r="C1" s="5"/>
      <c r="D1" s="37" t="s">
        <v>22</v>
      </c>
      <c r="E1" s="74"/>
      <c r="F1" s="3" t="s">
        <v>66</v>
      </c>
    </row>
    <row r="2" spans="1:8" x14ac:dyDescent="0.2">
      <c r="A2" s="37" t="s">
        <v>3</v>
      </c>
      <c r="C2" s="5"/>
      <c r="D2" s="11"/>
      <c r="E2" s="74"/>
      <c r="F2" s="69" t="s">
        <v>67</v>
      </c>
    </row>
    <row r="3" spans="1:8" x14ac:dyDescent="0.2">
      <c r="A3" s="35" t="s">
        <v>2</v>
      </c>
      <c r="C3" s="5"/>
      <c r="D3" s="11"/>
      <c r="E3" s="74"/>
      <c r="F3" s="69" t="s">
        <v>68</v>
      </c>
      <c r="G3" s="38"/>
    </row>
    <row r="4" spans="1:8" x14ac:dyDescent="0.2">
      <c r="A4" s="38" t="s">
        <v>23</v>
      </c>
      <c r="C4" s="5"/>
      <c r="D4" s="11"/>
      <c r="E4" s="74"/>
      <c r="F4" s="69" t="s">
        <v>69</v>
      </c>
      <c r="G4" s="38"/>
    </row>
    <row r="5" spans="1:8" x14ac:dyDescent="0.2">
      <c r="A5" s="38"/>
      <c r="C5" s="5"/>
      <c r="D5" s="11"/>
      <c r="E5" s="74"/>
      <c r="F5" s="69" t="s">
        <v>70</v>
      </c>
      <c r="G5" s="38"/>
    </row>
    <row r="6" spans="1:8" x14ac:dyDescent="0.2">
      <c r="A6" s="38"/>
      <c r="C6" s="5"/>
      <c r="D6" s="11"/>
      <c r="E6" s="77">
        <f>(E1+E2+E3+E4+E5)</f>
        <v>0</v>
      </c>
      <c r="F6" s="69" t="s">
        <v>71</v>
      </c>
      <c r="G6" s="38"/>
    </row>
    <row r="7" spans="1:8" x14ac:dyDescent="0.2">
      <c r="A7" s="38"/>
      <c r="B7" s="17"/>
    </row>
    <row r="8" spans="1:8" ht="35.25" customHeight="1" x14ac:dyDescent="0.2">
      <c r="B8" s="12"/>
      <c r="C8" s="13" t="s">
        <v>45</v>
      </c>
      <c r="D8" s="14" t="s">
        <v>31</v>
      </c>
      <c r="E8" s="68" t="s">
        <v>65</v>
      </c>
      <c r="F8" s="16" t="s">
        <v>30</v>
      </c>
      <c r="G8" s="15" t="s">
        <v>32</v>
      </c>
    </row>
    <row r="9" spans="1:8" x14ac:dyDescent="0.2">
      <c r="B9" s="18">
        <v>44593</v>
      </c>
      <c r="C9" s="4"/>
      <c r="D9" s="4"/>
      <c r="E9" s="72"/>
      <c r="F9" s="4"/>
      <c r="G9" s="34"/>
      <c r="H9" s="33">
        <f>ROUND(E9,2)</f>
        <v>0</v>
      </c>
    </row>
    <row r="10" spans="1:8" x14ac:dyDescent="0.2">
      <c r="B10" s="18">
        <f>B9+1</f>
        <v>44594</v>
      </c>
      <c r="C10" s="4"/>
      <c r="D10" s="4"/>
      <c r="E10" s="72"/>
      <c r="F10" s="4"/>
      <c r="G10" s="34"/>
      <c r="H10" s="33">
        <f t="shared" ref="H10:H37" si="0">ROUND(E10,2)</f>
        <v>0</v>
      </c>
    </row>
    <row r="11" spans="1:8" x14ac:dyDescent="0.2">
      <c r="B11" s="18">
        <f t="shared" ref="B11:B36" si="1">B10+1</f>
        <v>44595</v>
      </c>
      <c r="C11" s="4"/>
      <c r="D11" s="4"/>
      <c r="E11" s="72"/>
      <c r="F11" s="4"/>
      <c r="G11" s="34"/>
      <c r="H11" s="33">
        <f t="shared" si="0"/>
        <v>0</v>
      </c>
    </row>
    <row r="12" spans="1:8" x14ac:dyDescent="0.2">
      <c r="B12" s="18">
        <f t="shared" si="1"/>
        <v>44596</v>
      </c>
      <c r="C12" s="4"/>
      <c r="D12" s="4"/>
      <c r="E12" s="72"/>
      <c r="F12" s="4"/>
      <c r="G12" s="34"/>
      <c r="H12" s="33">
        <f t="shared" si="0"/>
        <v>0</v>
      </c>
    </row>
    <row r="13" spans="1:8" x14ac:dyDescent="0.2">
      <c r="B13" s="59">
        <f t="shared" si="1"/>
        <v>44597</v>
      </c>
      <c r="C13" s="60"/>
      <c r="D13" s="60"/>
      <c r="E13" s="71"/>
      <c r="F13" s="60"/>
      <c r="G13" s="61"/>
      <c r="H13" s="33">
        <f t="shared" si="0"/>
        <v>0</v>
      </c>
    </row>
    <row r="14" spans="1:8" x14ac:dyDescent="0.2">
      <c r="B14" s="59">
        <f t="shared" si="1"/>
        <v>44598</v>
      </c>
      <c r="C14" s="60"/>
      <c r="D14" s="60"/>
      <c r="E14" s="71"/>
      <c r="F14" s="60"/>
      <c r="G14" s="61"/>
      <c r="H14" s="33">
        <f t="shared" si="0"/>
        <v>0</v>
      </c>
    </row>
    <row r="15" spans="1:8" x14ac:dyDescent="0.2">
      <c r="B15" s="18">
        <f t="shared" si="1"/>
        <v>44599</v>
      </c>
      <c r="C15" s="4"/>
      <c r="D15" s="4"/>
      <c r="E15" s="72"/>
      <c r="F15" s="4"/>
      <c r="G15" s="34"/>
      <c r="H15" s="33">
        <f t="shared" si="0"/>
        <v>0</v>
      </c>
    </row>
    <row r="16" spans="1:8" x14ac:dyDescent="0.2">
      <c r="B16" s="18">
        <f t="shared" si="1"/>
        <v>44600</v>
      </c>
      <c r="C16" s="4"/>
      <c r="D16" s="4"/>
      <c r="E16" s="72"/>
      <c r="F16" s="4"/>
      <c r="G16" s="34"/>
      <c r="H16" s="33">
        <f t="shared" si="0"/>
        <v>0</v>
      </c>
    </row>
    <row r="17" spans="2:8" x14ac:dyDescent="0.2">
      <c r="B17" s="18">
        <f t="shared" si="1"/>
        <v>44601</v>
      </c>
      <c r="C17" s="4"/>
      <c r="D17" s="4"/>
      <c r="E17" s="72"/>
      <c r="F17" s="4"/>
      <c r="G17" s="34"/>
      <c r="H17" s="33">
        <f t="shared" si="0"/>
        <v>0</v>
      </c>
    </row>
    <row r="18" spans="2:8" x14ac:dyDescent="0.2">
      <c r="B18" s="18">
        <f t="shared" si="1"/>
        <v>44602</v>
      </c>
      <c r="C18" s="4"/>
      <c r="D18" s="4"/>
      <c r="E18" s="72"/>
      <c r="F18" s="4"/>
      <c r="G18" s="34"/>
      <c r="H18" s="33">
        <f t="shared" si="0"/>
        <v>0</v>
      </c>
    </row>
    <row r="19" spans="2:8" x14ac:dyDescent="0.2">
      <c r="B19" s="18">
        <f t="shared" si="1"/>
        <v>44603</v>
      </c>
      <c r="C19" s="4"/>
      <c r="D19" s="4"/>
      <c r="E19" s="72"/>
      <c r="F19" s="4"/>
      <c r="G19" s="34"/>
      <c r="H19" s="33">
        <f t="shared" si="0"/>
        <v>0</v>
      </c>
    </row>
    <row r="20" spans="2:8" x14ac:dyDescent="0.2">
      <c r="B20" s="59">
        <f t="shared" si="1"/>
        <v>44604</v>
      </c>
      <c r="C20" s="60"/>
      <c r="D20" s="60"/>
      <c r="E20" s="71"/>
      <c r="F20" s="60"/>
      <c r="G20" s="61"/>
      <c r="H20" s="33">
        <f t="shared" si="0"/>
        <v>0</v>
      </c>
    </row>
    <row r="21" spans="2:8" x14ac:dyDescent="0.2">
      <c r="B21" s="59">
        <f t="shared" si="1"/>
        <v>44605</v>
      </c>
      <c r="C21" s="60"/>
      <c r="D21" s="60"/>
      <c r="E21" s="71"/>
      <c r="F21" s="60"/>
      <c r="G21" s="61"/>
      <c r="H21" s="33">
        <f t="shared" si="0"/>
        <v>0</v>
      </c>
    </row>
    <row r="22" spans="2:8" x14ac:dyDescent="0.2">
      <c r="B22" s="18">
        <f t="shared" si="1"/>
        <v>44606</v>
      </c>
      <c r="C22" s="4"/>
      <c r="D22" s="4"/>
      <c r="E22" s="72"/>
      <c r="F22" s="4"/>
      <c r="G22" s="34"/>
      <c r="H22" s="33">
        <f t="shared" si="0"/>
        <v>0</v>
      </c>
    </row>
    <row r="23" spans="2:8" x14ac:dyDescent="0.2">
      <c r="B23" s="18">
        <f t="shared" si="1"/>
        <v>44607</v>
      </c>
      <c r="C23" s="4"/>
      <c r="D23" s="4"/>
      <c r="E23" s="72"/>
      <c r="F23" s="4"/>
      <c r="G23" s="34"/>
      <c r="H23" s="33">
        <f t="shared" si="0"/>
        <v>0</v>
      </c>
    </row>
    <row r="24" spans="2:8" x14ac:dyDescent="0.2">
      <c r="B24" s="18">
        <f t="shared" si="1"/>
        <v>44608</v>
      </c>
      <c r="C24" s="4"/>
      <c r="D24" s="4"/>
      <c r="E24" s="72"/>
      <c r="F24" s="4"/>
      <c r="G24" s="34"/>
      <c r="H24" s="33">
        <f t="shared" si="0"/>
        <v>0</v>
      </c>
    </row>
    <row r="25" spans="2:8" x14ac:dyDescent="0.2">
      <c r="B25" s="18">
        <f t="shared" si="1"/>
        <v>44609</v>
      </c>
      <c r="C25" s="4"/>
      <c r="D25" s="4"/>
      <c r="E25" s="72"/>
      <c r="F25" s="4"/>
      <c r="G25" s="34"/>
      <c r="H25" s="33">
        <f t="shared" si="0"/>
        <v>0</v>
      </c>
    </row>
    <row r="26" spans="2:8" x14ac:dyDescent="0.2">
      <c r="B26" s="18">
        <f t="shared" si="1"/>
        <v>44610</v>
      </c>
      <c r="C26" s="4"/>
      <c r="D26" s="4"/>
      <c r="E26" s="72"/>
      <c r="F26" s="4"/>
      <c r="G26" s="34"/>
      <c r="H26" s="33">
        <f t="shared" si="0"/>
        <v>0</v>
      </c>
    </row>
    <row r="27" spans="2:8" x14ac:dyDescent="0.2">
      <c r="B27" s="59">
        <f t="shared" si="1"/>
        <v>44611</v>
      </c>
      <c r="C27" s="60"/>
      <c r="D27" s="60"/>
      <c r="E27" s="71"/>
      <c r="F27" s="60"/>
      <c r="G27" s="61"/>
      <c r="H27" s="33">
        <f t="shared" si="0"/>
        <v>0</v>
      </c>
    </row>
    <row r="28" spans="2:8" x14ac:dyDescent="0.2">
      <c r="B28" s="59">
        <f t="shared" si="1"/>
        <v>44612</v>
      </c>
      <c r="C28" s="60"/>
      <c r="D28" s="60"/>
      <c r="E28" s="71"/>
      <c r="F28" s="60"/>
      <c r="G28" s="61"/>
      <c r="H28" s="33">
        <f t="shared" si="0"/>
        <v>0</v>
      </c>
    </row>
    <row r="29" spans="2:8" x14ac:dyDescent="0.2">
      <c r="B29" s="18">
        <f>B28+1</f>
        <v>44613</v>
      </c>
      <c r="C29" s="4"/>
      <c r="D29" s="4"/>
      <c r="E29" s="72"/>
      <c r="F29" s="4"/>
      <c r="G29" s="34"/>
      <c r="H29" s="33">
        <f t="shared" si="0"/>
        <v>0</v>
      </c>
    </row>
    <row r="30" spans="2:8" x14ac:dyDescent="0.2">
      <c r="B30" s="18">
        <f t="shared" si="1"/>
        <v>44614</v>
      </c>
      <c r="C30" s="4"/>
      <c r="D30" s="4"/>
      <c r="E30" s="72"/>
      <c r="F30" s="4"/>
      <c r="G30" s="34"/>
      <c r="H30" s="33">
        <f t="shared" si="0"/>
        <v>0</v>
      </c>
    </row>
    <row r="31" spans="2:8" x14ac:dyDescent="0.2">
      <c r="B31" s="18">
        <f t="shared" si="1"/>
        <v>44615</v>
      </c>
      <c r="C31" s="4"/>
      <c r="D31" s="4"/>
      <c r="E31" s="72"/>
      <c r="F31" s="4"/>
      <c r="G31" s="34"/>
      <c r="H31" s="33">
        <f t="shared" si="0"/>
        <v>0</v>
      </c>
    </row>
    <row r="32" spans="2:8" x14ac:dyDescent="0.2">
      <c r="B32" s="18">
        <f t="shared" si="1"/>
        <v>44616</v>
      </c>
      <c r="C32" s="4"/>
      <c r="D32" s="4"/>
      <c r="E32" s="72"/>
      <c r="F32" s="4"/>
      <c r="G32" s="34"/>
      <c r="H32" s="33">
        <f t="shared" si="0"/>
        <v>0</v>
      </c>
    </row>
    <row r="33" spans="1:8" x14ac:dyDescent="0.2">
      <c r="B33" s="18">
        <f t="shared" si="1"/>
        <v>44617</v>
      </c>
      <c r="C33" s="4"/>
      <c r="D33" s="4"/>
      <c r="E33" s="72"/>
      <c r="F33" s="4"/>
      <c r="G33" s="34"/>
      <c r="H33" s="33">
        <f t="shared" si="0"/>
        <v>0</v>
      </c>
    </row>
    <row r="34" spans="1:8" x14ac:dyDescent="0.2">
      <c r="B34" s="59">
        <f t="shared" si="1"/>
        <v>44618</v>
      </c>
      <c r="C34" s="60"/>
      <c r="D34" s="60"/>
      <c r="E34" s="71"/>
      <c r="F34" s="60"/>
      <c r="G34" s="61"/>
      <c r="H34" s="33">
        <f t="shared" si="0"/>
        <v>0</v>
      </c>
    </row>
    <row r="35" spans="1:8" x14ac:dyDescent="0.2">
      <c r="B35" s="59">
        <f t="shared" si="1"/>
        <v>44619</v>
      </c>
      <c r="C35" s="60"/>
      <c r="D35" s="60"/>
      <c r="E35" s="71"/>
      <c r="F35" s="60"/>
      <c r="G35" s="61"/>
      <c r="H35" s="33">
        <f t="shared" si="0"/>
        <v>0</v>
      </c>
    </row>
    <row r="36" spans="1:8" x14ac:dyDescent="0.2">
      <c r="B36" s="18">
        <f t="shared" si="1"/>
        <v>44620</v>
      </c>
      <c r="C36" s="4"/>
      <c r="D36" s="27"/>
      <c r="E36" s="72"/>
      <c r="F36" s="4"/>
      <c r="G36" s="34"/>
      <c r="H36" s="33">
        <f t="shared" si="0"/>
        <v>0</v>
      </c>
    </row>
    <row r="37" spans="1:8" x14ac:dyDescent="0.2">
      <c r="B37" s="18"/>
      <c r="C37" s="28"/>
      <c r="D37" s="27"/>
      <c r="E37" s="73"/>
      <c r="F37" s="4"/>
      <c r="G37" s="34"/>
      <c r="H37" s="33">
        <f t="shared" si="0"/>
        <v>0</v>
      </c>
    </row>
    <row r="38" spans="1:8" x14ac:dyDescent="0.2">
      <c r="B38" s="19"/>
      <c r="C38" s="51" t="s">
        <v>34</v>
      </c>
      <c r="D38" s="20"/>
      <c r="E38" s="70">
        <f>SUM(E7:E37)*24</f>
        <v>0</v>
      </c>
      <c r="F38" s="41" t="s">
        <v>61</v>
      </c>
      <c r="G38" s="42"/>
    </row>
    <row r="39" spans="1:8" x14ac:dyDescent="0.2">
      <c r="B39" s="21"/>
      <c r="C39" s="53"/>
      <c r="D39" s="22"/>
      <c r="E39" s="57"/>
      <c r="F39" s="58" t="s">
        <v>62</v>
      </c>
      <c r="G39" s="43"/>
    </row>
    <row r="40" spans="1:8" x14ac:dyDescent="0.2">
      <c r="B40" s="21"/>
      <c r="C40" s="56"/>
      <c r="D40" s="22"/>
      <c r="E40" s="45">
        <f>E38*E39</f>
        <v>0</v>
      </c>
      <c r="F40" s="40" t="s">
        <v>63</v>
      </c>
      <c r="G40" s="44"/>
    </row>
    <row r="41" spans="1:8" x14ac:dyDescent="0.2">
      <c r="B41" s="23"/>
      <c r="C41" s="26"/>
      <c r="D41" s="24"/>
      <c r="E41" s="46">
        <f>(FLOOR(SUM(G9:G37),1))</f>
        <v>0</v>
      </c>
      <c r="F41" s="40" t="s">
        <v>33</v>
      </c>
      <c r="G41" s="44"/>
    </row>
    <row r="43" spans="1:8" x14ac:dyDescent="0.2">
      <c r="B43" s="35" t="s">
        <v>0</v>
      </c>
      <c r="E43" s="35" t="s">
        <v>11</v>
      </c>
      <c r="G43" s="36"/>
    </row>
    <row r="44" spans="1:8" x14ac:dyDescent="0.2">
      <c r="A44" s="39"/>
      <c r="B44" s="55"/>
      <c r="C44" s="39"/>
      <c r="D44" s="39"/>
      <c r="E44" s="39"/>
      <c r="F44" s="39"/>
      <c r="G44" s="39"/>
    </row>
    <row r="45" spans="1:8" x14ac:dyDescent="0.2">
      <c r="A45" s="39"/>
      <c r="B45" s="55"/>
      <c r="C45" s="39"/>
      <c r="D45" s="39"/>
      <c r="E45" s="39"/>
      <c r="F45" s="39"/>
      <c r="G45" s="39"/>
    </row>
    <row r="46" spans="1:8" x14ac:dyDescent="0.2">
      <c r="A46" s="39"/>
      <c r="B46" s="55"/>
      <c r="C46" s="39"/>
      <c r="D46" s="39"/>
      <c r="E46" s="39"/>
      <c r="F46" s="39"/>
      <c r="G46" s="39"/>
    </row>
    <row r="47" spans="1:8" x14ac:dyDescent="0.2">
      <c r="A47" s="39"/>
      <c r="B47" s="55"/>
      <c r="C47" s="39"/>
      <c r="D47" s="39"/>
      <c r="E47" s="39"/>
      <c r="F47" s="39"/>
      <c r="G47" s="39"/>
    </row>
    <row r="48" spans="1:8" x14ac:dyDescent="0.2">
      <c r="A48" s="39"/>
      <c r="B48" s="55"/>
      <c r="C48" s="39"/>
      <c r="D48" s="39"/>
      <c r="E48" s="39"/>
      <c r="F48" s="39"/>
      <c r="G48" s="39"/>
    </row>
    <row r="49" spans="1:7" x14ac:dyDescent="0.2">
      <c r="A49" s="39"/>
      <c r="B49" s="55"/>
      <c r="C49" s="39"/>
      <c r="D49" s="39"/>
      <c r="E49" s="39"/>
      <c r="F49" s="39"/>
      <c r="G49" s="39"/>
    </row>
  </sheetData>
  <sheetProtection algorithmName="SHA-512" hashValue="EdZfPxO33Z87gnlZGIzuqYBDPBDGfMt+pviBRkvHDfFhZNWoHhjRWDniuxxIPArSwyTtSMr8ScL34p17SQCS2Q==" saltValue="ESZd9/9gttGZMRjgSloJjw==" spinCount="100000" sheet="1" objects="1" scenarios="1"/>
  <phoneticPr fontId="2" type="noConversion"/>
  <pageMargins left="0.75" right="0.75" top="1" bottom="1" header="0.5" footer="0.5"/>
  <pageSetup paperSize="9" scale="83" orientation="portrait" r:id="rId1"/>
  <headerFooter alignWithMargins="0">
    <oddFooter>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51"/>
  <sheetViews>
    <sheetView workbookViewId="0">
      <selection activeCell="E1" sqref="E1:E5"/>
    </sheetView>
  </sheetViews>
  <sheetFormatPr defaultColWidth="8.7109375" defaultRowHeight="12.75" x14ac:dyDescent="0.2"/>
  <cols>
    <col min="1" max="1" width="7.7109375" style="17" customWidth="1"/>
    <col min="2" max="2" width="15.28515625" style="36" customWidth="1"/>
    <col min="3" max="3" width="70.7109375" style="17" customWidth="1"/>
    <col min="4" max="4" width="15.28515625" style="17" customWidth="1"/>
    <col min="5" max="5" width="13.28515625" style="17" customWidth="1"/>
    <col min="6" max="6" width="46.7109375" style="17" customWidth="1"/>
    <col min="7" max="7" width="11.7109375" style="17" customWidth="1"/>
    <col min="8" max="8" width="0" style="17" hidden="1" customWidth="1"/>
    <col min="9" max="16384" width="8.7109375" style="17"/>
  </cols>
  <sheetData>
    <row r="1" spans="1:8" x14ac:dyDescent="0.2">
      <c r="A1" s="35" t="s">
        <v>1</v>
      </c>
      <c r="C1" s="5"/>
      <c r="D1" s="37" t="s">
        <v>22</v>
      </c>
      <c r="E1" s="74"/>
      <c r="F1" s="3" t="s">
        <v>66</v>
      </c>
    </row>
    <row r="2" spans="1:8" x14ac:dyDescent="0.2">
      <c r="A2" s="37" t="s">
        <v>3</v>
      </c>
      <c r="C2" s="5"/>
      <c r="D2" s="11"/>
      <c r="E2" s="74"/>
      <c r="F2" s="69" t="s">
        <v>67</v>
      </c>
    </row>
    <row r="3" spans="1:8" x14ac:dyDescent="0.2">
      <c r="A3" s="35" t="s">
        <v>2</v>
      </c>
      <c r="C3" s="5"/>
      <c r="D3" s="11"/>
      <c r="E3" s="74"/>
      <c r="F3" s="69" t="s">
        <v>68</v>
      </c>
      <c r="G3" s="38"/>
    </row>
    <row r="4" spans="1:8" x14ac:dyDescent="0.2">
      <c r="A4" s="38" t="s">
        <v>23</v>
      </c>
      <c r="C4" s="5"/>
      <c r="D4" s="11"/>
      <c r="E4" s="74"/>
      <c r="F4" s="69" t="s">
        <v>69</v>
      </c>
      <c r="G4" s="38"/>
    </row>
    <row r="5" spans="1:8" x14ac:dyDescent="0.2">
      <c r="A5" s="38"/>
      <c r="C5" s="5"/>
      <c r="D5" s="11"/>
      <c r="E5" s="74"/>
      <c r="F5" s="69" t="s">
        <v>70</v>
      </c>
      <c r="G5" s="38"/>
    </row>
    <row r="6" spans="1:8" x14ac:dyDescent="0.2">
      <c r="A6" s="38"/>
      <c r="C6" s="5"/>
      <c r="D6" s="11"/>
      <c r="E6" s="77">
        <f>(E1+E2+E3+E4+E5)</f>
        <v>0</v>
      </c>
      <c r="F6" s="69" t="s">
        <v>71</v>
      </c>
      <c r="G6" s="38"/>
    </row>
    <row r="7" spans="1:8" x14ac:dyDescent="0.2">
      <c r="A7" s="38"/>
      <c r="B7" s="17"/>
    </row>
    <row r="8" spans="1:8" ht="35.25" customHeight="1" x14ac:dyDescent="0.2">
      <c r="B8" s="12"/>
      <c r="C8" s="13" t="s">
        <v>45</v>
      </c>
      <c r="D8" s="14" t="s">
        <v>31</v>
      </c>
      <c r="E8" s="68" t="s">
        <v>65</v>
      </c>
      <c r="F8" s="16" t="s">
        <v>30</v>
      </c>
      <c r="G8" s="15" t="s">
        <v>32</v>
      </c>
    </row>
    <row r="9" spans="1:8" x14ac:dyDescent="0.2">
      <c r="B9" s="18">
        <v>44621</v>
      </c>
      <c r="C9" s="4"/>
      <c r="D9" s="4"/>
      <c r="E9" s="72"/>
      <c r="F9" s="4"/>
      <c r="G9" s="34"/>
      <c r="H9" s="33">
        <f>ROUND(E9,2)</f>
        <v>0</v>
      </c>
    </row>
    <row r="10" spans="1:8" x14ac:dyDescent="0.2">
      <c r="B10" s="18">
        <f>B9+1</f>
        <v>44622</v>
      </c>
      <c r="C10" s="4"/>
      <c r="D10" s="4"/>
      <c r="E10" s="72"/>
      <c r="F10" s="4"/>
      <c r="G10" s="34"/>
      <c r="H10" s="33">
        <f t="shared" ref="H10:H39" si="0">ROUND(E10,2)</f>
        <v>0</v>
      </c>
    </row>
    <row r="11" spans="1:8" x14ac:dyDescent="0.2">
      <c r="B11" s="18">
        <f t="shared" ref="B11:B39" si="1">B10+1</f>
        <v>44623</v>
      </c>
      <c r="C11" s="4"/>
      <c r="D11" s="4"/>
      <c r="E11" s="72"/>
      <c r="F11" s="4"/>
      <c r="G11" s="34"/>
      <c r="H11" s="33">
        <f t="shared" si="0"/>
        <v>0</v>
      </c>
    </row>
    <row r="12" spans="1:8" x14ac:dyDescent="0.2">
      <c r="B12" s="18">
        <f t="shared" si="1"/>
        <v>44624</v>
      </c>
      <c r="C12" s="4"/>
      <c r="D12" s="4"/>
      <c r="E12" s="72"/>
      <c r="F12" s="4"/>
      <c r="G12" s="34"/>
      <c r="H12" s="33">
        <f t="shared" si="0"/>
        <v>0</v>
      </c>
    </row>
    <row r="13" spans="1:8" x14ac:dyDescent="0.2">
      <c r="B13" s="59">
        <f t="shared" si="1"/>
        <v>44625</v>
      </c>
      <c r="C13" s="60"/>
      <c r="D13" s="60"/>
      <c r="E13" s="71"/>
      <c r="F13" s="60"/>
      <c r="G13" s="61"/>
      <c r="H13" s="33">
        <f t="shared" si="0"/>
        <v>0</v>
      </c>
    </row>
    <row r="14" spans="1:8" x14ac:dyDescent="0.2">
      <c r="B14" s="59">
        <f t="shared" si="1"/>
        <v>44626</v>
      </c>
      <c r="C14" s="60"/>
      <c r="D14" s="60"/>
      <c r="E14" s="71"/>
      <c r="F14" s="60"/>
      <c r="G14" s="61"/>
      <c r="H14" s="33">
        <f t="shared" si="0"/>
        <v>0</v>
      </c>
    </row>
    <row r="15" spans="1:8" x14ac:dyDescent="0.2">
      <c r="B15" s="18">
        <f t="shared" si="1"/>
        <v>44627</v>
      </c>
      <c r="C15" s="4"/>
      <c r="D15" s="4"/>
      <c r="E15" s="72"/>
      <c r="F15" s="4"/>
      <c r="G15" s="34"/>
      <c r="H15" s="33">
        <f t="shared" si="0"/>
        <v>0</v>
      </c>
    </row>
    <row r="16" spans="1:8" x14ac:dyDescent="0.2">
      <c r="B16" s="18">
        <f t="shared" si="1"/>
        <v>44628</v>
      </c>
      <c r="C16" s="4"/>
      <c r="D16" s="4"/>
      <c r="E16" s="72"/>
      <c r="F16" s="4"/>
      <c r="G16" s="34"/>
      <c r="H16" s="33">
        <f t="shared" si="0"/>
        <v>0</v>
      </c>
    </row>
    <row r="17" spans="2:8" x14ac:dyDescent="0.2">
      <c r="B17" s="18">
        <f t="shared" si="1"/>
        <v>44629</v>
      </c>
      <c r="C17" s="4"/>
      <c r="D17" s="4"/>
      <c r="E17" s="72"/>
      <c r="F17" s="4"/>
      <c r="G17" s="34"/>
      <c r="H17" s="33">
        <f t="shared" si="0"/>
        <v>0</v>
      </c>
    </row>
    <row r="18" spans="2:8" x14ac:dyDescent="0.2">
      <c r="B18" s="18">
        <f t="shared" si="1"/>
        <v>44630</v>
      </c>
      <c r="C18" s="4"/>
      <c r="D18" s="4"/>
      <c r="E18" s="72"/>
      <c r="F18" s="4"/>
      <c r="G18" s="34"/>
      <c r="H18" s="33">
        <f t="shared" si="0"/>
        <v>0</v>
      </c>
    </row>
    <row r="19" spans="2:8" x14ac:dyDescent="0.2">
      <c r="B19" s="18">
        <f t="shared" si="1"/>
        <v>44631</v>
      </c>
      <c r="C19" s="4"/>
      <c r="D19" s="4"/>
      <c r="E19" s="72"/>
      <c r="F19" s="4"/>
      <c r="G19" s="34"/>
      <c r="H19" s="33">
        <f t="shared" si="0"/>
        <v>0</v>
      </c>
    </row>
    <row r="20" spans="2:8" x14ac:dyDescent="0.2">
      <c r="B20" s="59">
        <f t="shared" si="1"/>
        <v>44632</v>
      </c>
      <c r="C20" s="60"/>
      <c r="D20" s="60"/>
      <c r="E20" s="71"/>
      <c r="F20" s="60"/>
      <c r="G20" s="61"/>
      <c r="H20" s="33">
        <f t="shared" si="0"/>
        <v>0</v>
      </c>
    </row>
    <row r="21" spans="2:8" x14ac:dyDescent="0.2">
      <c r="B21" s="59">
        <f t="shared" si="1"/>
        <v>44633</v>
      </c>
      <c r="C21" s="60"/>
      <c r="D21" s="60"/>
      <c r="E21" s="71"/>
      <c r="F21" s="60"/>
      <c r="G21" s="61"/>
      <c r="H21" s="33">
        <f t="shared" si="0"/>
        <v>0</v>
      </c>
    </row>
    <row r="22" spans="2:8" x14ac:dyDescent="0.2">
      <c r="B22" s="18">
        <f t="shared" si="1"/>
        <v>44634</v>
      </c>
      <c r="C22" s="4"/>
      <c r="D22" s="4"/>
      <c r="E22" s="72"/>
      <c r="F22" s="4"/>
      <c r="G22" s="34"/>
      <c r="H22" s="33">
        <f t="shared" si="0"/>
        <v>0</v>
      </c>
    </row>
    <row r="23" spans="2:8" x14ac:dyDescent="0.2">
      <c r="B23" s="18">
        <f t="shared" si="1"/>
        <v>44635</v>
      </c>
      <c r="C23" s="4"/>
      <c r="D23" s="4"/>
      <c r="E23" s="72"/>
      <c r="F23" s="4"/>
      <c r="G23" s="34"/>
      <c r="H23" s="33">
        <f t="shared" si="0"/>
        <v>0</v>
      </c>
    </row>
    <row r="24" spans="2:8" x14ac:dyDescent="0.2">
      <c r="B24" s="18">
        <f t="shared" si="1"/>
        <v>44636</v>
      </c>
      <c r="C24" s="4"/>
      <c r="D24" s="4"/>
      <c r="E24" s="72"/>
      <c r="F24" s="4"/>
      <c r="G24" s="34"/>
      <c r="H24" s="33">
        <f t="shared" si="0"/>
        <v>0</v>
      </c>
    </row>
    <row r="25" spans="2:8" x14ac:dyDescent="0.2">
      <c r="B25" s="18">
        <f t="shared" si="1"/>
        <v>44637</v>
      </c>
      <c r="C25" s="4"/>
      <c r="D25" s="4"/>
      <c r="E25" s="72"/>
      <c r="F25" s="4"/>
      <c r="G25" s="34"/>
      <c r="H25" s="33">
        <f t="shared" si="0"/>
        <v>0</v>
      </c>
    </row>
    <row r="26" spans="2:8" x14ac:dyDescent="0.2">
      <c r="B26" s="18">
        <f t="shared" si="1"/>
        <v>44638</v>
      </c>
      <c r="C26" s="4"/>
      <c r="D26" s="4"/>
      <c r="E26" s="72"/>
      <c r="F26" s="4"/>
      <c r="G26" s="34"/>
      <c r="H26" s="33">
        <f t="shared" si="0"/>
        <v>0</v>
      </c>
    </row>
    <row r="27" spans="2:8" x14ac:dyDescent="0.2">
      <c r="B27" s="59">
        <f t="shared" si="1"/>
        <v>44639</v>
      </c>
      <c r="C27" s="60"/>
      <c r="D27" s="60"/>
      <c r="E27" s="71"/>
      <c r="F27" s="60"/>
      <c r="G27" s="61"/>
      <c r="H27" s="33">
        <f t="shared" si="0"/>
        <v>0</v>
      </c>
    </row>
    <row r="28" spans="2:8" x14ac:dyDescent="0.2">
      <c r="B28" s="59">
        <f t="shared" si="1"/>
        <v>44640</v>
      </c>
      <c r="C28" s="60"/>
      <c r="D28" s="60"/>
      <c r="E28" s="71"/>
      <c r="F28" s="60"/>
      <c r="G28" s="61"/>
      <c r="H28" s="33">
        <f t="shared" si="0"/>
        <v>0</v>
      </c>
    </row>
    <row r="29" spans="2:8" x14ac:dyDescent="0.2">
      <c r="B29" s="18">
        <f t="shared" si="1"/>
        <v>44641</v>
      </c>
      <c r="C29" s="4"/>
      <c r="D29" s="4"/>
      <c r="E29" s="72"/>
      <c r="F29" s="4"/>
      <c r="G29" s="34"/>
      <c r="H29" s="33">
        <f t="shared" si="0"/>
        <v>0</v>
      </c>
    </row>
    <row r="30" spans="2:8" x14ac:dyDescent="0.2">
      <c r="B30" s="18">
        <f t="shared" si="1"/>
        <v>44642</v>
      </c>
      <c r="C30" s="4"/>
      <c r="D30" s="4"/>
      <c r="E30" s="72"/>
      <c r="F30" s="4"/>
      <c r="G30" s="34"/>
      <c r="H30" s="33">
        <f t="shared" si="0"/>
        <v>0</v>
      </c>
    </row>
    <row r="31" spans="2:8" x14ac:dyDescent="0.2">
      <c r="B31" s="18">
        <f t="shared" si="1"/>
        <v>44643</v>
      </c>
      <c r="C31" s="4"/>
      <c r="D31" s="4"/>
      <c r="E31" s="72"/>
      <c r="F31" s="4"/>
      <c r="G31" s="34"/>
      <c r="H31" s="33">
        <f t="shared" si="0"/>
        <v>0</v>
      </c>
    </row>
    <row r="32" spans="2:8" x14ac:dyDescent="0.2">
      <c r="B32" s="18">
        <f t="shared" si="1"/>
        <v>44644</v>
      </c>
      <c r="C32" s="4"/>
      <c r="D32" s="4"/>
      <c r="E32" s="72"/>
      <c r="F32" s="4"/>
      <c r="G32" s="34"/>
      <c r="H32" s="33">
        <f t="shared" si="0"/>
        <v>0</v>
      </c>
    </row>
    <row r="33" spans="1:8" x14ac:dyDescent="0.2">
      <c r="B33" s="18">
        <f t="shared" si="1"/>
        <v>44645</v>
      </c>
      <c r="C33" s="4"/>
      <c r="D33" s="4"/>
      <c r="E33" s="72"/>
      <c r="F33" s="4"/>
      <c r="G33" s="34"/>
      <c r="H33" s="33">
        <f t="shared" si="0"/>
        <v>0</v>
      </c>
    </row>
    <row r="34" spans="1:8" x14ac:dyDescent="0.2">
      <c r="B34" s="59">
        <f t="shared" si="1"/>
        <v>44646</v>
      </c>
      <c r="C34" s="60"/>
      <c r="D34" s="60"/>
      <c r="E34" s="71"/>
      <c r="F34" s="60"/>
      <c r="G34" s="61"/>
      <c r="H34" s="33">
        <f t="shared" si="0"/>
        <v>0</v>
      </c>
    </row>
    <row r="35" spans="1:8" x14ac:dyDescent="0.2">
      <c r="B35" s="59">
        <f t="shared" si="1"/>
        <v>44647</v>
      </c>
      <c r="C35" s="60"/>
      <c r="D35" s="60"/>
      <c r="E35" s="71"/>
      <c r="F35" s="60"/>
      <c r="G35" s="61"/>
      <c r="H35" s="33">
        <f t="shared" si="0"/>
        <v>0</v>
      </c>
    </row>
    <row r="36" spans="1:8" x14ac:dyDescent="0.2">
      <c r="B36" s="18">
        <f t="shared" si="1"/>
        <v>44648</v>
      </c>
      <c r="C36" s="4"/>
      <c r="D36" s="4"/>
      <c r="E36" s="72"/>
      <c r="F36" s="4"/>
      <c r="G36" s="34"/>
      <c r="H36" s="33">
        <f t="shared" si="0"/>
        <v>0</v>
      </c>
    </row>
    <row r="37" spans="1:8" x14ac:dyDescent="0.2">
      <c r="B37" s="18">
        <f t="shared" si="1"/>
        <v>44649</v>
      </c>
      <c r="C37" s="4"/>
      <c r="D37" s="4"/>
      <c r="E37" s="72"/>
      <c r="F37" s="4"/>
      <c r="G37" s="34"/>
      <c r="H37" s="33">
        <f t="shared" si="0"/>
        <v>0</v>
      </c>
    </row>
    <row r="38" spans="1:8" x14ac:dyDescent="0.2">
      <c r="B38" s="18">
        <f t="shared" si="1"/>
        <v>44650</v>
      </c>
      <c r="C38" s="25"/>
      <c r="D38" s="4"/>
      <c r="E38" s="72"/>
      <c r="F38" s="4"/>
      <c r="G38" s="34"/>
      <c r="H38" s="33">
        <f t="shared" si="0"/>
        <v>0</v>
      </c>
    </row>
    <row r="39" spans="1:8" x14ac:dyDescent="0.2">
      <c r="B39" s="19">
        <f t="shared" si="1"/>
        <v>44651</v>
      </c>
      <c r="C39" s="27"/>
      <c r="D39" s="28"/>
      <c r="E39" s="72"/>
      <c r="F39" s="4"/>
      <c r="G39" s="34"/>
      <c r="H39" s="33">
        <f t="shared" si="0"/>
        <v>0</v>
      </c>
    </row>
    <row r="40" spans="1:8" x14ac:dyDescent="0.2">
      <c r="B40" s="19"/>
      <c r="C40" s="54" t="s">
        <v>46</v>
      </c>
      <c r="D40" s="20"/>
      <c r="E40" s="70">
        <f>SUM(E9:E39)*24</f>
        <v>0</v>
      </c>
      <c r="F40" s="41" t="s">
        <v>61</v>
      </c>
      <c r="G40" s="47"/>
    </row>
    <row r="41" spans="1:8" x14ac:dyDescent="0.2">
      <c r="B41" s="21"/>
      <c r="C41" s="51"/>
      <c r="D41" s="22"/>
      <c r="E41" s="57"/>
      <c r="F41" s="58" t="s">
        <v>62</v>
      </c>
      <c r="G41" s="43"/>
    </row>
    <row r="42" spans="1:8" x14ac:dyDescent="0.2">
      <c r="B42" s="21"/>
      <c r="C42" s="51"/>
      <c r="D42" s="22"/>
      <c r="E42" s="45">
        <f>E40*E41</f>
        <v>0</v>
      </c>
      <c r="F42" s="40" t="s">
        <v>63</v>
      </c>
      <c r="G42" s="44"/>
    </row>
    <row r="43" spans="1:8" x14ac:dyDescent="0.2">
      <c r="B43" s="23"/>
      <c r="C43" s="26"/>
      <c r="D43" s="24"/>
      <c r="E43" s="46">
        <f>(FLOOR(SUM(G9:G39),1))</f>
        <v>0</v>
      </c>
      <c r="F43" s="40" t="s">
        <v>33</v>
      </c>
      <c r="G43" s="44"/>
    </row>
    <row r="45" spans="1:8" x14ac:dyDescent="0.2">
      <c r="B45" s="35" t="s">
        <v>0</v>
      </c>
      <c r="E45" s="35" t="s">
        <v>11</v>
      </c>
      <c r="G45" s="36"/>
    </row>
    <row r="46" spans="1:8" x14ac:dyDescent="0.2">
      <c r="A46" s="39"/>
      <c r="B46" s="55"/>
      <c r="C46" s="39"/>
      <c r="D46" s="39"/>
      <c r="E46" s="39"/>
      <c r="F46" s="39"/>
      <c r="G46" s="39"/>
    </row>
    <row r="47" spans="1:8" x14ac:dyDescent="0.2">
      <c r="A47" s="39"/>
      <c r="B47" s="55"/>
      <c r="C47" s="39"/>
      <c r="D47" s="39"/>
      <c r="E47" s="39"/>
      <c r="F47" s="39"/>
      <c r="G47" s="39"/>
    </row>
    <row r="48" spans="1:8" x14ac:dyDescent="0.2">
      <c r="A48" s="39"/>
      <c r="B48" s="55"/>
      <c r="C48" s="39"/>
      <c r="D48" s="39"/>
      <c r="E48" s="39"/>
      <c r="F48" s="39"/>
      <c r="G48" s="39"/>
    </row>
    <row r="49" spans="1:7" x14ac:dyDescent="0.2">
      <c r="A49" s="39"/>
      <c r="B49" s="55"/>
      <c r="C49" s="39"/>
      <c r="D49" s="39"/>
      <c r="E49" s="39"/>
      <c r="F49" s="39"/>
      <c r="G49" s="39"/>
    </row>
    <row r="50" spans="1:7" x14ac:dyDescent="0.2">
      <c r="A50" s="39"/>
      <c r="B50" s="55"/>
      <c r="C50" s="39"/>
      <c r="D50" s="39"/>
      <c r="E50" s="39"/>
      <c r="F50" s="39"/>
      <c r="G50" s="39"/>
    </row>
    <row r="51" spans="1:7" x14ac:dyDescent="0.2">
      <c r="A51" s="39"/>
      <c r="B51" s="55"/>
      <c r="C51" s="39"/>
      <c r="D51" s="39"/>
      <c r="E51" s="39"/>
      <c r="F51" s="39"/>
      <c r="G51" s="39"/>
    </row>
  </sheetData>
  <sheetProtection algorithmName="SHA-512" hashValue="24hdS6dtvFUKQkMzHzbGoMlQjY09lWpIBTfV4eaWqpMnzynN4gLkXz3THBnPffWcrzIC1bRn1Bu4Ab9k0YiyEA==" saltValue="CafBzA+0/BWOXrG8aSsUGg==" spinCount="100000" sheet="1" objects="1" scenarios="1"/>
  <phoneticPr fontId="2" type="noConversion"/>
  <pageMargins left="0.75" right="0.75" top="1" bottom="1" header="0.5" footer="0.5"/>
  <pageSetup paperSize="9" scale="83" orientation="portrait" r:id="rId1"/>
  <headerFooter alignWithMargins="0">
    <oddFooter>&amp;F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49"/>
  <sheetViews>
    <sheetView workbookViewId="0">
      <selection activeCell="E1" sqref="E1:E5"/>
    </sheetView>
  </sheetViews>
  <sheetFormatPr defaultColWidth="8.7109375" defaultRowHeight="12.75" x14ac:dyDescent="0.2"/>
  <cols>
    <col min="1" max="1" width="7.7109375" style="17" customWidth="1"/>
    <col min="2" max="2" width="15.28515625" style="36" customWidth="1"/>
    <col min="3" max="3" width="70.7109375" style="17" customWidth="1"/>
    <col min="4" max="4" width="15.28515625" style="17" customWidth="1"/>
    <col min="5" max="5" width="12.42578125" style="17" customWidth="1"/>
    <col min="6" max="6" width="46.7109375" style="17" customWidth="1"/>
    <col min="7" max="7" width="11.7109375" style="17" customWidth="1"/>
    <col min="8" max="8" width="0" style="17" hidden="1" customWidth="1"/>
    <col min="9" max="16384" width="8.7109375" style="17"/>
  </cols>
  <sheetData>
    <row r="1" spans="1:8" x14ac:dyDescent="0.2">
      <c r="A1" s="35" t="s">
        <v>1</v>
      </c>
      <c r="C1" s="5"/>
      <c r="D1" s="37" t="s">
        <v>22</v>
      </c>
      <c r="E1" s="74"/>
      <c r="F1" s="3" t="s">
        <v>66</v>
      </c>
    </row>
    <row r="2" spans="1:8" x14ac:dyDescent="0.2">
      <c r="A2" s="37" t="s">
        <v>3</v>
      </c>
      <c r="C2" s="5"/>
      <c r="D2" s="11"/>
      <c r="E2" s="74"/>
      <c r="F2" s="69" t="s">
        <v>67</v>
      </c>
    </row>
    <row r="3" spans="1:8" x14ac:dyDescent="0.2">
      <c r="A3" s="35" t="s">
        <v>2</v>
      </c>
      <c r="C3" s="5"/>
      <c r="D3" s="11"/>
      <c r="E3" s="74"/>
      <c r="F3" s="69" t="s">
        <v>68</v>
      </c>
      <c r="G3" s="38"/>
    </row>
    <row r="4" spans="1:8" x14ac:dyDescent="0.2">
      <c r="A4" s="38" t="s">
        <v>23</v>
      </c>
      <c r="C4" s="5"/>
      <c r="D4" s="11"/>
      <c r="E4" s="74"/>
      <c r="F4" s="69" t="s">
        <v>69</v>
      </c>
      <c r="G4" s="38"/>
    </row>
    <row r="5" spans="1:8" x14ac:dyDescent="0.2">
      <c r="A5" s="38"/>
      <c r="C5" s="5"/>
      <c r="D5" s="11"/>
      <c r="E5" s="74"/>
      <c r="F5" s="69" t="s">
        <v>70</v>
      </c>
      <c r="G5" s="38"/>
    </row>
    <row r="6" spans="1:8" x14ac:dyDescent="0.2">
      <c r="A6" s="38"/>
      <c r="C6" s="5"/>
      <c r="D6" s="11"/>
      <c r="E6" s="77">
        <f>(E1+E2+E3+E4+E5)</f>
        <v>0</v>
      </c>
      <c r="F6" s="69" t="s">
        <v>71</v>
      </c>
      <c r="G6" s="38"/>
    </row>
    <row r="7" spans="1:8" x14ac:dyDescent="0.2">
      <c r="A7" s="38"/>
      <c r="B7" s="17"/>
    </row>
    <row r="8" spans="1:8" ht="35.25" customHeight="1" x14ac:dyDescent="0.2">
      <c r="B8" s="12"/>
      <c r="C8" s="13" t="s">
        <v>45</v>
      </c>
      <c r="D8" s="14" t="s">
        <v>31</v>
      </c>
      <c r="E8" s="68" t="s">
        <v>65</v>
      </c>
      <c r="F8" s="16" t="s">
        <v>30</v>
      </c>
      <c r="G8" s="15" t="s">
        <v>32</v>
      </c>
    </row>
    <row r="9" spans="1:8" x14ac:dyDescent="0.2">
      <c r="B9" s="18">
        <v>44652</v>
      </c>
      <c r="C9" s="4"/>
      <c r="D9" s="4"/>
      <c r="E9" s="72"/>
      <c r="F9" s="4"/>
      <c r="G9" s="34"/>
      <c r="H9" s="33">
        <f>ROUND(E9,2)</f>
        <v>0</v>
      </c>
    </row>
    <row r="10" spans="1:8" x14ac:dyDescent="0.2">
      <c r="B10" s="59">
        <f>B9+1</f>
        <v>44653</v>
      </c>
      <c r="C10" s="60"/>
      <c r="D10" s="60"/>
      <c r="E10" s="71"/>
      <c r="F10" s="60"/>
      <c r="G10" s="61"/>
      <c r="H10" s="33">
        <f t="shared" ref="H10:H38" si="0">ROUND(E10,2)</f>
        <v>0</v>
      </c>
    </row>
    <row r="11" spans="1:8" x14ac:dyDescent="0.2">
      <c r="B11" s="59">
        <f t="shared" ref="B11:B38" si="1">B10+1</f>
        <v>44654</v>
      </c>
      <c r="C11" s="60"/>
      <c r="D11" s="60"/>
      <c r="E11" s="71"/>
      <c r="F11" s="60"/>
      <c r="G11" s="61"/>
      <c r="H11" s="33">
        <f t="shared" si="0"/>
        <v>0</v>
      </c>
    </row>
    <row r="12" spans="1:8" x14ac:dyDescent="0.2">
      <c r="B12" s="18">
        <f t="shared" si="1"/>
        <v>44655</v>
      </c>
      <c r="C12" s="4"/>
      <c r="D12" s="4"/>
      <c r="E12" s="72"/>
      <c r="F12" s="4"/>
      <c r="G12" s="34"/>
      <c r="H12" s="33">
        <f t="shared" si="0"/>
        <v>0</v>
      </c>
    </row>
    <row r="13" spans="1:8" x14ac:dyDescent="0.2">
      <c r="B13" s="18">
        <f t="shared" si="1"/>
        <v>44656</v>
      </c>
      <c r="C13" s="4"/>
      <c r="D13" s="4"/>
      <c r="E13" s="72"/>
      <c r="F13" s="4"/>
      <c r="G13" s="34"/>
      <c r="H13" s="33">
        <f t="shared" si="0"/>
        <v>0</v>
      </c>
    </row>
    <row r="14" spans="1:8" x14ac:dyDescent="0.2">
      <c r="B14" s="18">
        <f t="shared" si="1"/>
        <v>44657</v>
      </c>
      <c r="C14" s="4"/>
      <c r="D14" s="4"/>
      <c r="E14" s="72"/>
      <c r="F14" s="4"/>
      <c r="G14" s="34"/>
      <c r="H14" s="33">
        <f t="shared" si="0"/>
        <v>0</v>
      </c>
    </row>
    <row r="15" spans="1:8" x14ac:dyDescent="0.2">
      <c r="B15" s="18">
        <f t="shared" si="1"/>
        <v>44658</v>
      </c>
      <c r="C15" s="4"/>
      <c r="D15" s="4"/>
      <c r="E15" s="72"/>
      <c r="F15" s="4"/>
      <c r="G15" s="34"/>
      <c r="H15" s="33">
        <f t="shared" si="0"/>
        <v>0</v>
      </c>
    </row>
    <row r="16" spans="1:8" x14ac:dyDescent="0.2">
      <c r="B16" s="18">
        <f t="shared" si="1"/>
        <v>44659</v>
      </c>
      <c r="C16" s="4"/>
      <c r="D16" s="4"/>
      <c r="E16" s="72"/>
      <c r="F16" s="4"/>
      <c r="G16" s="34"/>
      <c r="H16" s="33">
        <f t="shared" si="0"/>
        <v>0</v>
      </c>
    </row>
    <row r="17" spans="2:8" x14ac:dyDescent="0.2">
      <c r="B17" s="59">
        <f t="shared" si="1"/>
        <v>44660</v>
      </c>
      <c r="C17" s="60"/>
      <c r="D17" s="60"/>
      <c r="E17" s="71"/>
      <c r="F17" s="60"/>
      <c r="G17" s="61"/>
      <c r="H17" s="33">
        <f t="shared" si="0"/>
        <v>0</v>
      </c>
    </row>
    <row r="18" spans="2:8" x14ac:dyDescent="0.2">
      <c r="B18" s="59">
        <f t="shared" si="1"/>
        <v>44661</v>
      </c>
      <c r="C18" s="60"/>
      <c r="D18" s="60"/>
      <c r="E18" s="71"/>
      <c r="F18" s="60"/>
      <c r="G18" s="61"/>
      <c r="H18" s="33">
        <f t="shared" si="0"/>
        <v>0</v>
      </c>
    </row>
    <row r="19" spans="2:8" x14ac:dyDescent="0.2">
      <c r="B19" s="18">
        <f t="shared" si="1"/>
        <v>44662</v>
      </c>
      <c r="C19" s="4"/>
      <c r="D19" s="4"/>
      <c r="E19" s="72"/>
      <c r="F19" s="4"/>
      <c r="G19" s="34"/>
      <c r="H19" s="33">
        <f t="shared" si="0"/>
        <v>0</v>
      </c>
    </row>
    <row r="20" spans="2:8" x14ac:dyDescent="0.2">
      <c r="B20" s="18">
        <f t="shared" si="1"/>
        <v>44663</v>
      </c>
      <c r="C20" s="4"/>
      <c r="D20" s="4"/>
      <c r="E20" s="72"/>
      <c r="F20" s="4"/>
      <c r="G20" s="34"/>
      <c r="H20" s="33">
        <f t="shared" si="0"/>
        <v>0</v>
      </c>
    </row>
    <row r="21" spans="2:8" x14ac:dyDescent="0.2">
      <c r="B21" s="18">
        <f t="shared" si="1"/>
        <v>44664</v>
      </c>
      <c r="C21" s="4"/>
      <c r="D21" s="4"/>
      <c r="E21" s="72"/>
      <c r="F21" s="4"/>
      <c r="G21" s="34"/>
      <c r="H21" s="33">
        <f t="shared" si="0"/>
        <v>0</v>
      </c>
    </row>
    <row r="22" spans="2:8" x14ac:dyDescent="0.2">
      <c r="B22" s="18">
        <f t="shared" si="1"/>
        <v>44665</v>
      </c>
      <c r="C22" s="4"/>
      <c r="D22" s="4"/>
      <c r="E22" s="72"/>
      <c r="F22" s="4"/>
      <c r="G22" s="34"/>
      <c r="H22" s="33">
        <f t="shared" si="0"/>
        <v>0</v>
      </c>
    </row>
    <row r="23" spans="2:8" x14ac:dyDescent="0.2">
      <c r="B23" s="18">
        <f t="shared" si="1"/>
        <v>44666</v>
      </c>
      <c r="C23" s="4"/>
      <c r="D23" s="4"/>
      <c r="E23" s="72"/>
      <c r="F23" s="4"/>
      <c r="G23" s="34"/>
      <c r="H23" s="33">
        <f t="shared" si="0"/>
        <v>0</v>
      </c>
    </row>
    <row r="24" spans="2:8" x14ac:dyDescent="0.2">
      <c r="B24" s="59">
        <f t="shared" si="1"/>
        <v>44667</v>
      </c>
      <c r="C24" s="67"/>
      <c r="D24" s="60"/>
      <c r="E24" s="71"/>
      <c r="F24" s="60"/>
      <c r="G24" s="61"/>
      <c r="H24" s="33">
        <f t="shared" si="0"/>
        <v>0</v>
      </c>
    </row>
    <row r="25" spans="2:8" x14ac:dyDescent="0.2">
      <c r="B25" s="59">
        <f t="shared" si="1"/>
        <v>44668</v>
      </c>
      <c r="C25" s="66" t="s">
        <v>38</v>
      </c>
      <c r="D25" s="60"/>
      <c r="E25" s="71"/>
      <c r="F25" s="60"/>
      <c r="G25" s="61"/>
      <c r="H25" s="33">
        <f t="shared" si="0"/>
        <v>0</v>
      </c>
    </row>
    <row r="26" spans="2:8" x14ac:dyDescent="0.2">
      <c r="B26" s="59">
        <f t="shared" si="1"/>
        <v>44669</v>
      </c>
      <c r="C26" s="60" t="s">
        <v>12</v>
      </c>
      <c r="D26" s="60"/>
      <c r="E26" s="71"/>
      <c r="F26" s="60"/>
      <c r="G26" s="61"/>
      <c r="H26" s="33">
        <f t="shared" si="0"/>
        <v>0</v>
      </c>
    </row>
    <row r="27" spans="2:8" x14ac:dyDescent="0.2">
      <c r="B27" s="18">
        <f t="shared" si="1"/>
        <v>44670</v>
      </c>
      <c r="C27" s="4"/>
      <c r="D27" s="4"/>
      <c r="E27" s="72"/>
      <c r="F27" s="4"/>
      <c r="G27" s="34"/>
      <c r="H27" s="33">
        <f t="shared" si="0"/>
        <v>0</v>
      </c>
    </row>
    <row r="28" spans="2:8" x14ac:dyDescent="0.2">
      <c r="B28" s="18">
        <f t="shared" si="1"/>
        <v>44671</v>
      </c>
      <c r="C28" s="4"/>
      <c r="D28" s="4"/>
      <c r="E28" s="72"/>
      <c r="F28" s="4"/>
      <c r="G28" s="34"/>
      <c r="H28" s="33">
        <f t="shared" si="0"/>
        <v>0</v>
      </c>
    </row>
    <row r="29" spans="2:8" x14ac:dyDescent="0.2">
      <c r="B29" s="18">
        <f t="shared" si="1"/>
        <v>44672</v>
      </c>
      <c r="C29" s="4"/>
      <c r="D29" s="4"/>
      <c r="E29" s="72"/>
      <c r="F29" s="4"/>
      <c r="G29" s="34"/>
      <c r="H29" s="33">
        <f t="shared" si="0"/>
        <v>0</v>
      </c>
    </row>
    <row r="30" spans="2:8" x14ac:dyDescent="0.2">
      <c r="B30" s="18">
        <f t="shared" si="1"/>
        <v>44673</v>
      </c>
      <c r="C30" s="4"/>
      <c r="D30" s="4"/>
      <c r="E30" s="72"/>
      <c r="F30" s="4"/>
      <c r="G30" s="34"/>
      <c r="H30" s="33">
        <f t="shared" si="0"/>
        <v>0</v>
      </c>
    </row>
    <row r="31" spans="2:8" x14ac:dyDescent="0.2">
      <c r="B31" s="59">
        <f t="shared" si="1"/>
        <v>44674</v>
      </c>
      <c r="C31" s="60"/>
      <c r="D31" s="60"/>
      <c r="E31" s="71"/>
      <c r="F31" s="60"/>
      <c r="G31" s="61"/>
      <c r="H31" s="33">
        <f t="shared" si="0"/>
        <v>0</v>
      </c>
    </row>
    <row r="32" spans="2:8" x14ac:dyDescent="0.2">
      <c r="B32" s="59">
        <f t="shared" si="1"/>
        <v>44675</v>
      </c>
      <c r="C32" s="60"/>
      <c r="D32" s="60"/>
      <c r="E32" s="71"/>
      <c r="F32" s="60"/>
      <c r="G32" s="61"/>
      <c r="H32" s="33">
        <f t="shared" si="0"/>
        <v>0</v>
      </c>
    </row>
    <row r="33" spans="1:8" x14ac:dyDescent="0.2">
      <c r="B33" s="18">
        <f t="shared" si="1"/>
        <v>44676</v>
      </c>
      <c r="C33" s="4"/>
      <c r="D33" s="4"/>
      <c r="E33" s="72"/>
      <c r="F33" s="4"/>
      <c r="G33" s="34"/>
      <c r="H33" s="33">
        <f t="shared" si="0"/>
        <v>0</v>
      </c>
    </row>
    <row r="34" spans="1:8" x14ac:dyDescent="0.2">
      <c r="B34" s="18">
        <f t="shared" si="1"/>
        <v>44677</v>
      </c>
      <c r="C34" s="4"/>
      <c r="D34" s="4"/>
      <c r="E34" s="72"/>
      <c r="F34" s="4"/>
      <c r="G34" s="34"/>
      <c r="H34" s="33">
        <f t="shared" si="0"/>
        <v>0</v>
      </c>
    </row>
    <row r="35" spans="1:8" x14ac:dyDescent="0.2">
      <c r="B35" s="18">
        <f t="shared" si="1"/>
        <v>44678</v>
      </c>
      <c r="C35" s="4"/>
      <c r="D35" s="4"/>
      <c r="E35" s="72"/>
      <c r="F35" s="4"/>
      <c r="G35" s="34"/>
      <c r="H35" s="33">
        <f t="shared" si="0"/>
        <v>0</v>
      </c>
    </row>
    <row r="36" spans="1:8" x14ac:dyDescent="0.2">
      <c r="B36" s="18">
        <f t="shared" si="1"/>
        <v>44679</v>
      </c>
      <c r="C36" s="4"/>
      <c r="D36" s="4"/>
      <c r="E36" s="72"/>
      <c r="F36" s="4"/>
      <c r="G36" s="34"/>
      <c r="H36" s="33">
        <f t="shared" si="0"/>
        <v>0</v>
      </c>
    </row>
    <row r="37" spans="1:8" x14ac:dyDescent="0.2">
      <c r="B37" s="18">
        <f t="shared" si="1"/>
        <v>44680</v>
      </c>
      <c r="C37" s="4"/>
      <c r="D37" s="4"/>
      <c r="E37" s="72"/>
      <c r="F37" s="4"/>
      <c r="G37" s="34"/>
      <c r="H37" s="33">
        <f t="shared" si="0"/>
        <v>0</v>
      </c>
    </row>
    <row r="38" spans="1:8" x14ac:dyDescent="0.2">
      <c r="B38" s="59">
        <f t="shared" si="1"/>
        <v>44681</v>
      </c>
      <c r="C38" s="62"/>
      <c r="D38" s="60"/>
      <c r="E38" s="71"/>
      <c r="F38" s="60"/>
      <c r="G38" s="61"/>
      <c r="H38" s="33">
        <f t="shared" si="0"/>
        <v>0</v>
      </c>
    </row>
    <row r="39" spans="1:8" x14ac:dyDescent="0.2">
      <c r="B39" s="19"/>
      <c r="C39" s="51" t="s">
        <v>34</v>
      </c>
      <c r="D39" s="20"/>
      <c r="E39" s="70">
        <f>SUM(E8:E38)*24</f>
        <v>0</v>
      </c>
      <c r="F39" s="41" t="s">
        <v>61</v>
      </c>
      <c r="G39" s="42"/>
    </row>
    <row r="40" spans="1:8" x14ac:dyDescent="0.2">
      <c r="B40" s="21"/>
      <c r="C40" s="51"/>
      <c r="D40" s="22"/>
      <c r="E40" s="57"/>
      <c r="F40" s="58" t="s">
        <v>62</v>
      </c>
      <c r="G40" s="44"/>
    </row>
    <row r="41" spans="1:8" x14ac:dyDescent="0.2">
      <c r="B41" s="21"/>
      <c r="C41" s="51"/>
      <c r="D41" s="22"/>
      <c r="E41" s="45">
        <f>E39*E40</f>
        <v>0</v>
      </c>
      <c r="F41" s="40" t="s">
        <v>63</v>
      </c>
      <c r="G41" s="44"/>
    </row>
    <row r="42" spans="1:8" x14ac:dyDescent="0.2">
      <c r="B42" s="23"/>
      <c r="C42" s="26"/>
      <c r="D42" s="24"/>
      <c r="E42" s="50">
        <f>(FLOOR(SUM(G9:G38),1))</f>
        <v>0</v>
      </c>
      <c r="F42" s="40" t="s">
        <v>33</v>
      </c>
      <c r="G42" s="44"/>
    </row>
    <row r="44" spans="1:8" x14ac:dyDescent="0.2">
      <c r="B44" s="35" t="s">
        <v>0</v>
      </c>
      <c r="E44" s="35" t="s">
        <v>11</v>
      </c>
      <c r="G44" s="36"/>
    </row>
    <row r="45" spans="1:8" x14ac:dyDescent="0.2">
      <c r="A45" s="39"/>
      <c r="B45" s="55"/>
      <c r="C45" s="39"/>
      <c r="D45" s="39"/>
      <c r="E45" s="39"/>
      <c r="F45" s="39"/>
      <c r="G45" s="39"/>
    </row>
    <row r="46" spans="1:8" x14ac:dyDescent="0.2">
      <c r="A46" s="39"/>
      <c r="B46" s="55"/>
      <c r="C46" s="39"/>
      <c r="D46" s="39"/>
      <c r="E46" s="39"/>
      <c r="F46" s="39"/>
      <c r="G46" s="39"/>
    </row>
    <row r="47" spans="1:8" x14ac:dyDescent="0.2">
      <c r="A47" s="39"/>
      <c r="B47" s="55"/>
      <c r="C47" s="39"/>
      <c r="D47" s="39"/>
      <c r="E47" s="39"/>
      <c r="F47" s="39"/>
      <c r="G47" s="39"/>
    </row>
    <row r="48" spans="1:8" x14ac:dyDescent="0.2">
      <c r="A48" s="39"/>
      <c r="B48" s="55"/>
      <c r="C48" s="39"/>
      <c r="D48" s="39"/>
      <c r="E48" s="39"/>
      <c r="F48" s="39"/>
      <c r="G48" s="39"/>
    </row>
    <row r="49" spans="1:7" x14ac:dyDescent="0.2">
      <c r="A49" s="39"/>
      <c r="B49" s="55"/>
      <c r="C49" s="39"/>
      <c r="D49" s="39"/>
      <c r="E49" s="39"/>
      <c r="F49" s="39"/>
      <c r="G49" s="39"/>
    </row>
  </sheetData>
  <sheetProtection algorithmName="SHA-512" hashValue="cexegtT5Ct2R4HqPz2sirKVngHL2vYeeUz78sqsWxzSfJFYoAVb2VxLUYcVLY+tHdQr04qo8F0Q6Xest+/L0Ug==" saltValue="M8wNtFueL5v+7EGsy/o1cA==" spinCount="100000" sheet="1" objects="1" scenarios="1"/>
  <phoneticPr fontId="2" type="noConversion"/>
  <pageMargins left="0.75" right="0.75" top="1" bottom="1" header="0.5" footer="0.5"/>
  <pageSetup paperSize="9" scale="83" orientation="portrait" r:id="rId1"/>
  <headerFooter alignWithMargins="0">
    <oddFooter>&amp;F</oddFooter>
  </headerFooter>
  <ignoredErrors>
    <ignoredError sqref="E42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H51"/>
  <sheetViews>
    <sheetView topLeftCell="B1" workbookViewId="0">
      <selection activeCell="E1" sqref="E1:E5"/>
    </sheetView>
  </sheetViews>
  <sheetFormatPr defaultColWidth="8.7109375" defaultRowHeight="12.75" x14ac:dyDescent="0.2"/>
  <cols>
    <col min="1" max="1" width="7.7109375" style="17" customWidth="1"/>
    <col min="2" max="2" width="15.28515625" style="36" customWidth="1"/>
    <col min="3" max="3" width="70.7109375" style="17" customWidth="1"/>
    <col min="4" max="4" width="15.28515625" style="17" customWidth="1"/>
    <col min="5" max="5" width="12.7109375" style="17" customWidth="1"/>
    <col min="6" max="6" width="46.7109375" style="17" customWidth="1"/>
    <col min="7" max="7" width="11.7109375" style="17" customWidth="1"/>
    <col min="8" max="8" width="0" style="17" hidden="1" customWidth="1"/>
    <col min="9" max="16384" width="8.7109375" style="17"/>
  </cols>
  <sheetData>
    <row r="1" spans="1:8" x14ac:dyDescent="0.2">
      <c r="A1" s="35" t="s">
        <v>1</v>
      </c>
      <c r="C1" s="5"/>
      <c r="D1" s="37" t="s">
        <v>22</v>
      </c>
      <c r="E1" s="74"/>
      <c r="F1" s="3" t="s">
        <v>66</v>
      </c>
    </row>
    <row r="2" spans="1:8" x14ac:dyDescent="0.2">
      <c r="A2" s="37" t="s">
        <v>3</v>
      </c>
      <c r="C2" s="5"/>
      <c r="D2" s="11"/>
      <c r="E2" s="74"/>
      <c r="F2" s="69" t="s">
        <v>67</v>
      </c>
    </row>
    <row r="3" spans="1:8" x14ac:dyDescent="0.2">
      <c r="A3" s="35" t="s">
        <v>2</v>
      </c>
      <c r="C3" s="5"/>
      <c r="D3" s="11"/>
      <c r="E3" s="74"/>
      <c r="F3" s="69" t="s">
        <v>68</v>
      </c>
      <c r="G3" s="38"/>
    </row>
    <row r="4" spans="1:8" x14ac:dyDescent="0.2">
      <c r="A4" s="38" t="s">
        <v>23</v>
      </c>
      <c r="C4" s="5"/>
      <c r="D4" s="11"/>
      <c r="E4" s="74"/>
      <c r="F4" s="69" t="s">
        <v>69</v>
      </c>
      <c r="G4" s="38"/>
    </row>
    <row r="5" spans="1:8" x14ac:dyDescent="0.2">
      <c r="A5" s="38"/>
      <c r="C5" s="5"/>
      <c r="D5" s="11"/>
      <c r="E5" s="74"/>
      <c r="F5" s="69" t="s">
        <v>70</v>
      </c>
      <c r="G5" s="38"/>
    </row>
    <row r="6" spans="1:8" x14ac:dyDescent="0.2">
      <c r="A6" s="38"/>
      <c r="C6" s="5"/>
      <c r="D6" s="11"/>
      <c r="E6" s="77">
        <f>(E1+E2+E3+E4+E5)</f>
        <v>0</v>
      </c>
      <c r="F6" s="69" t="s">
        <v>71</v>
      </c>
      <c r="G6" s="38"/>
    </row>
    <row r="7" spans="1:8" x14ac:dyDescent="0.2">
      <c r="A7" s="38"/>
      <c r="B7" s="17"/>
    </row>
    <row r="8" spans="1:8" ht="35.25" customHeight="1" x14ac:dyDescent="0.2">
      <c r="B8" s="12"/>
      <c r="C8" s="13" t="s">
        <v>45</v>
      </c>
      <c r="D8" s="14" t="s">
        <v>31</v>
      </c>
      <c r="E8" s="68" t="s">
        <v>65</v>
      </c>
      <c r="F8" s="16" t="s">
        <v>30</v>
      </c>
      <c r="G8" s="15" t="s">
        <v>32</v>
      </c>
    </row>
    <row r="9" spans="1:8" x14ac:dyDescent="0.2">
      <c r="B9" s="59">
        <v>44682</v>
      </c>
      <c r="C9" s="60" t="s">
        <v>13</v>
      </c>
      <c r="D9" s="60"/>
      <c r="E9" s="71"/>
      <c r="F9" s="60"/>
      <c r="G9" s="61"/>
      <c r="H9" s="33">
        <f>ROUND(E9,2)</f>
        <v>0</v>
      </c>
    </row>
    <row r="10" spans="1:8" x14ac:dyDescent="0.2">
      <c r="B10" s="18">
        <f>B9+1</f>
        <v>44683</v>
      </c>
      <c r="C10" s="4"/>
      <c r="D10" s="4"/>
      <c r="E10" s="72"/>
      <c r="F10" s="4"/>
      <c r="G10" s="34"/>
      <c r="H10" s="33">
        <f t="shared" ref="H10:H39" si="0">ROUND(E10,2)</f>
        <v>0</v>
      </c>
    </row>
    <row r="11" spans="1:8" x14ac:dyDescent="0.2">
      <c r="B11" s="18">
        <f t="shared" ref="B11:B39" si="1">B10+1</f>
        <v>44684</v>
      </c>
      <c r="C11" s="4"/>
      <c r="D11" s="4"/>
      <c r="E11" s="72"/>
      <c r="F11" s="4"/>
      <c r="G11" s="34"/>
      <c r="H11" s="33">
        <f t="shared" si="0"/>
        <v>0</v>
      </c>
    </row>
    <row r="12" spans="1:8" x14ac:dyDescent="0.2">
      <c r="B12" s="18">
        <f t="shared" si="1"/>
        <v>44685</v>
      </c>
      <c r="C12" s="4"/>
      <c r="D12" s="4"/>
      <c r="E12" s="72"/>
      <c r="F12" s="4"/>
      <c r="G12" s="34"/>
      <c r="H12" s="33">
        <f t="shared" si="0"/>
        <v>0</v>
      </c>
    </row>
    <row r="13" spans="1:8" x14ac:dyDescent="0.2">
      <c r="B13" s="18">
        <f t="shared" si="1"/>
        <v>44686</v>
      </c>
      <c r="C13" s="4"/>
      <c r="D13" s="4"/>
      <c r="E13" s="72"/>
      <c r="F13" s="4"/>
      <c r="G13" s="34"/>
      <c r="H13" s="33">
        <f t="shared" si="0"/>
        <v>0</v>
      </c>
    </row>
    <row r="14" spans="1:8" x14ac:dyDescent="0.2">
      <c r="B14" s="18">
        <f t="shared" si="1"/>
        <v>44687</v>
      </c>
      <c r="C14" s="4"/>
      <c r="D14" s="4"/>
      <c r="E14" s="72"/>
      <c r="F14" s="4"/>
      <c r="G14" s="34"/>
      <c r="H14" s="33">
        <f t="shared" si="0"/>
        <v>0</v>
      </c>
    </row>
    <row r="15" spans="1:8" x14ac:dyDescent="0.2">
      <c r="B15" s="59">
        <f t="shared" si="1"/>
        <v>44688</v>
      </c>
      <c r="C15" s="60"/>
      <c r="D15" s="60"/>
      <c r="E15" s="71"/>
      <c r="F15" s="60"/>
      <c r="G15" s="61"/>
      <c r="H15" s="33">
        <f t="shared" si="0"/>
        <v>0</v>
      </c>
    </row>
    <row r="16" spans="1:8" x14ac:dyDescent="0.2">
      <c r="B16" s="59">
        <f t="shared" si="1"/>
        <v>44689</v>
      </c>
      <c r="C16" s="60"/>
      <c r="D16" s="60"/>
      <c r="E16" s="71"/>
      <c r="F16" s="60"/>
      <c r="G16" s="61"/>
      <c r="H16" s="33">
        <f t="shared" si="0"/>
        <v>0</v>
      </c>
    </row>
    <row r="17" spans="2:8" x14ac:dyDescent="0.2">
      <c r="B17" s="18">
        <f t="shared" si="1"/>
        <v>44690</v>
      </c>
      <c r="C17" s="4"/>
      <c r="D17" s="4"/>
      <c r="E17" s="72"/>
      <c r="F17" s="4"/>
      <c r="G17" s="34"/>
      <c r="H17" s="33">
        <f t="shared" si="0"/>
        <v>0</v>
      </c>
    </row>
    <row r="18" spans="2:8" x14ac:dyDescent="0.2">
      <c r="B18" s="18">
        <f t="shared" si="1"/>
        <v>44691</v>
      </c>
      <c r="C18" s="4"/>
      <c r="D18" s="4"/>
      <c r="E18" s="72"/>
      <c r="F18" s="4"/>
      <c r="G18" s="34"/>
      <c r="H18" s="33">
        <f t="shared" si="0"/>
        <v>0</v>
      </c>
    </row>
    <row r="19" spans="2:8" x14ac:dyDescent="0.2">
      <c r="B19" s="18">
        <f t="shared" si="1"/>
        <v>44692</v>
      </c>
      <c r="C19" s="4"/>
      <c r="D19" s="4"/>
      <c r="E19" s="72"/>
      <c r="F19" s="4"/>
      <c r="G19" s="34"/>
      <c r="H19" s="33">
        <f t="shared" si="0"/>
        <v>0</v>
      </c>
    </row>
    <row r="20" spans="2:8" x14ac:dyDescent="0.2">
      <c r="B20" s="18">
        <f t="shared" si="1"/>
        <v>44693</v>
      </c>
      <c r="C20" s="4"/>
      <c r="D20" s="4"/>
      <c r="E20" s="72"/>
      <c r="F20" s="4"/>
      <c r="G20" s="34"/>
      <c r="H20" s="33">
        <f t="shared" si="0"/>
        <v>0</v>
      </c>
    </row>
    <row r="21" spans="2:8" x14ac:dyDescent="0.2">
      <c r="B21" s="18">
        <f t="shared" si="1"/>
        <v>44694</v>
      </c>
      <c r="C21" s="4"/>
      <c r="D21" s="4"/>
      <c r="E21" s="72"/>
      <c r="F21" s="4"/>
      <c r="G21" s="34"/>
      <c r="H21" s="33">
        <f t="shared" si="0"/>
        <v>0</v>
      </c>
    </row>
    <row r="22" spans="2:8" x14ac:dyDescent="0.2">
      <c r="B22" s="59">
        <f t="shared" si="1"/>
        <v>44695</v>
      </c>
      <c r="C22" s="60"/>
      <c r="D22" s="60"/>
      <c r="E22" s="71"/>
      <c r="F22" s="60"/>
      <c r="G22" s="61"/>
      <c r="H22" s="33">
        <f t="shared" si="0"/>
        <v>0</v>
      </c>
    </row>
    <row r="23" spans="2:8" x14ac:dyDescent="0.2">
      <c r="B23" s="59">
        <f t="shared" si="1"/>
        <v>44696</v>
      </c>
      <c r="C23" s="60"/>
      <c r="D23" s="60"/>
      <c r="E23" s="71"/>
      <c r="F23" s="60"/>
      <c r="G23" s="61"/>
      <c r="H23" s="33">
        <f t="shared" si="0"/>
        <v>0</v>
      </c>
    </row>
    <row r="24" spans="2:8" x14ac:dyDescent="0.2">
      <c r="B24" s="18">
        <f t="shared" si="1"/>
        <v>44697</v>
      </c>
      <c r="C24" s="4"/>
      <c r="D24" s="4"/>
      <c r="E24" s="72"/>
      <c r="F24" s="4"/>
      <c r="G24" s="34"/>
      <c r="H24" s="33">
        <f t="shared" si="0"/>
        <v>0</v>
      </c>
    </row>
    <row r="25" spans="2:8" x14ac:dyDescent="0.2">
      <c r="B25" s="18">
        <f t="shared" si="1"/>
        <v>44698</v>
      </c>
      <c r="C25" s="4"/>
      <c r="D25" s="4"/>
      <c r="E25" s="72"/>
      <c r="F25" s="4"/>
      <c r="G25" s="34"/>
      <c r="H25" s="33">
        <f t="shared" si="0"/>
        <v>0</v>
      </c>
    </row>
    <row r="26" spans="2:8" x14ac:dyDescent="0.2">
      <c r="B26" s="18">
        <f t="shared" si="1"/>
        <v>44699</v>
      </c>
      <c r="C26" s="4"/>
      <c r="D26" s="4"/>
      <c r="E26" s="72"/>
      <c r="F26" s="4"/>
      <c r="G26" s="34"/>
      <c r="H26" s="33">
        <f t="shared" si="0"/>
        <v>0</v>
      </c>
    </row>
    <row r="27" spans="2:8" x14ac:dyDescent="0.2">
      <c r="B27" s="18">
        <f t="shared" si="1"/>
        <v>44700</v>
      </c>
      <c r="C27" s="4"/>
      <c r="D27" s="4"/>
      <c r="E27" s="72"/>
      <c r="F27" s="4"/>
      <c r="G27" s="34"/>
      <c r="H27" s="33">
        <f t="shared" si="0"/>
        <v>0</v>
      </c>
    </row>
    <row r="28" spans="2:8" x14ac:dyDescent="0.2">
      <c r="B28" s="18">
        <f t="shared" si="1"/>
        <v>44701</v>
      </c>
      <c r="C28" s="4"/>
      <c r="D28" s="4"/>
      <c r="E28" s="72"/>
      <c r="F28" s="4"/>
      <c r="G28" s="34"/>
      <c r="H28" s="33">
        <f t="shared" si="0"/>
        <v>0</v>
      </c>
    </row>
    <row r="29" spans="2:8" x14ac:dyDescent="0.2">
      <c r="B29" s="59">
        <f t="shared" si="1"/>
        <v>44702</v>
      </c>
      <c r="C29" s="64"/>
      <c r="D29" s="60"/>
      <c r="E29" s="71"/>
      <c r="F29" s="60"/>
      <c r="G29" s="61"/>
      <c r="H29" s="33">
        <f t="shared" si="0"/>
        <v>0</v>
      </c>
    </row>
    <row r="30" spans="2:8" x14ac:dyDescent="0.2">
      <c r="B30" s="59">
        <f t="shared" si="1"/>
        <v>44703</v>
      </c>
      <c r="C30" s="60"/>
      <c r="D30" s="60"/>
      <c r="E30" s="71"/>
      <c r="F30" s="60"/>
      <c r="G30" s="61"/>
      <c r="H30" s="33">
        <f t="shared" si="0"/>
        <v>0</v>
      </c>
    </row>
    <row r="31" spans="2:8" x14ac:dyDescent="0.2">
      <c r="B31" s="18">
        <f t="shared" si="1"/>
        <v>44704</v>
      </c>
      <c r="C31" s="4"/>
      <c r="D31" s="4"/>
      <c r="E31" s="72"/>
      <c r="F31" s="4"/>
      <c r="G31" s="34"/>
      <c r="H31" s="33">
        <f t="shared" si="0"/>
        <v>0</v>
      </c>
    </row>
    <row r="32" spans="2:8" x14ac:dyDescent="0.2">
      <c r="B32" s="18">
        <f t="shared" si="1"/>
        <v>44705</v>
      </c>
      <c r="C32" s="4"/>
      <c r="D32" s="4"/>
      <c r="E32" s="72"/>
      <c r="F32" s="4"/>
      <c r="G32" s="34"/>
      <c r="H32" s="33">
        <f t="shared" si="0"/>
        <v>0</v>
      </c>
    </row>
    <row r="33" spans="1:8" x14ac:dyDescent="0.2">
      <c r="B33" s="18">
        <f t="shared" si="1"/>
        <v>44706</v>
      </c>
      <c r="C33" s="4"/>
      <c r="D33" s="4"/>
      <c r="E33" s="72"/>
      <c r="F33" s="4"/>
      <c r="G33" s="34"/>
      <c r="H33" s="33">
        <f t="shared" si="0"/>
        <v>0</v>
      </c>
    </row>
    <row r="34" spans="1:8" x14ac:dyDescent="0.2">
      <c r="B34" s="59">
        <f t="shared" si="1"/>
        <v>44707</v>
      </c>
      <c r="C34" s="60" t="s">
        <v>39</v>
      </c>
      <c r="D34" s="60"/>
      <c r="E34" s="71"/>
      <c r="F34" s="60"/>
      <c r="G34" s="61"/>
      <c r="H34" s="33">
        <f t="shared" si="0"/>
        <v>0</v>
      </c>
    </row>
    <row r="35" spans="1:8" x14ac:dyDescent="0.2">
      <c r="B35" s="18">
        <f t="shared" si="1"/>
        <v>44708</v>
      </c>
      <c r="C35" s="4"/>
      <c r="D35" s="4"/>
      <c r="E35" s="72"/>
      <c r="F35" s="4"/>
      <c r="G35" s="34"/>
      <c r="H35" s="33">
        <f t="shared" si="0"/>
        <v>0</v>
      </c>
    </row>
    <row r="36" spans="1:8" x14ac:dyDescent="0.2">
      <c r="B36" s="59">
        <f t="shared" si="1"/>
        <v>44709</v>
      </c>
      <c r="C36" s="60"/>
      <c r="D36" s="60"/>
      <c r="E36" s="71"/>
      <c r="F36" s="60"/>
      <c r="G36" s="61"/>
      <c r="H36" s="33">
        <f t="shared" si="0"/>
        <v>0</v>
      </c>
    </row>
    <row r="37" spans="1:8" x14ac:dyDescent="0.2">
      <c r="B37" s="59">
        <f t="shared" si="1"/>
        <v>44710</v>
      </c>
      <c r="C37" s="60"/>
      <c r="D37" s="60"/>
      <c r="E37" s="71"/>
      <c r="F37" s="60"/>
      <c r="G37" s="61"/>
      <c r="H37" s="33">
        <f t="shared" si="0"/>
        <v>0</v>
      </c>
    </row>
    <row r="38" spans="1:8" x14ac:dyDescent="0.2">
      <c r="B38" s="18">
        <f t="shared" si="1"/>
        <v>44711</v>
      </c>
      <c r="C38" s="39"/>
      <c r="D38" s="4"/>
      <c r="E38" s="72"/>
      <c r="F38" s="4"/>
      <c r="G38" s="34"/>
      <c r="H38" s="33">
        <f t="shared" si="0"/>
        <v>0</v>
      </c>
    </row>
    <row r="39" spans="1:8" x14ac:dyDescent="0.2">
      <c r="B39" s="19">
        <f t="shared" si="1"/>
        <v>44712</v>
      </c>
      <c r="C39" s="27"/>
      <c r="D39" s="28"/>
      <c r="E39" s="72"/>
      <c r="F39" s="4"/>
      <c r="G39" s="34"/>
      <c r="H39" s="33">
        <f t="shared" si="0"/>
        <v>0</v>
      </c>
    </row>
    <row r="40" spans="1:8" x14ac:dyDescent="0.2">
      <c r="B40" s="19"/>
      <c r="C40" s="54" t="s">
        <v>46</v>
      </c>
      <c r="D40" s="20"/>
      <c r="E40" s="70">
        <f>SUM(E9:E39)*24</f>
        <v>0</v>
      </c>
      <c r="F40" s="41" t="s">
        <v>61</v>
      </c>
      <c r="G40" s="47"/>
    </row>
    <row r="41" spans="1:8" x14ac:dyDescent="0.2">
      <c r="B41" s="21"/>
      <c r="C41" s="51"/>
      <c r="D41" s="22"/>
      <c r="E41" s="57"/>
      <c r="F41" s="58" t="s">
        <v>62</v>
      </c>
      <c r="G41" s="43"/>
    </row>
    <row r="42" spans="1:8" x14ac:dyDescent="0.2">
      <c r="B42" s="21"/>
      <c r="C42" s="51"/>
      <c r="D42" s="22"/>
      <c r="E42" s="45">
        <f>E40*E41</f>
        <v>0</v>
      </c>
      <c r="F42" s="40" t="s">
        <v>63</v>
      </c>
      <c r="G42" s="44"/>
    </row>
    <row r="43" spans="1:8" x14ac:dyDescent="0.2">
      <c r="B43" s="23"/>
      <c r="C43" s="26"/>
      <c r="D43" s="24"/>
      <c r="E43" s="46">
        <f>(FLOOR(SUM(G9:G39),1))</f>
        <v>0</v>
      </c>
      <c r="F43" s="40" t="s">
        <v>33</v>
      </c>
      <c r="G43" s="44"/>
    </row>
    <row r="45" spans="1:8" x14ac:dyDescent="0.2">
      <c r="B45" s="35" t="s">
        <v>0</v>
      </c>
      <c r="E45" s="35" t="s">
        <v>11</v>
      </c>
      <c r="G45" s="36"/>
    </row>
    <row r="46" spans="1:8" x14ac:dyDescent="0.2">
      <c r="A46" s="39"/>
      <c r="B46" s="55"/>
      <c r="C46" s="39"/>
      <c r="D46" s="39"/>
      <c r="E46" s="39"/>
      <c r="F46" s="39"/>
      <c r="G46" s="39"/>
    </row>
    <row r="47" spans="1:8" x14ac:dyDescent="0.2">
      <c r="A47" s="39"/>
      <c r="B47" s="55"/>
      <c r="C47" s="39"/>
      <c r="D47" s="39"/>
      <c r="E47" s="39"/>
      <c r="F47" s="39"/>
      <c r="G47" s="39"/>
    </row>
    <row r="48" spans="1:8" x14ac:dyDescent="0.2">
      <c r="A48" s="39"/>
      <c r="B48" s="55"/>
      <c r="C48" s="39"/>
      <c r="D48" s="39"/>
      <c r="E48" s="39"/>
      <c r="F48" s="39"/>
      <c r="G48" s="39"/>
    </row>
    <row r="49" spans="1:7" x14ac:dyDescent="0.2">
      <c r="A49" s="39"/>
      <c r="B49" s="55"/>
      <c r="C49" s="39"/>
      <c r="D49" s="39"/>
      <c r="E49" s="39"/>
      <c r="F49" s="39"/>
      <c r="G49" s="39"/>
    </row>
    <row r="50" spans="1:7" x14ac:dyDescent="0.2">
      <c r="A50" s="39"/>
      <c r="B50" s="55"/>
      <c r="C50" s="39"/>
      <c r="D50" s="39"/>
      <c r="E50" s="39"/>
      <c r="F50" s="39"/>
      <c r="G50" s="39"/>
    </row>
    <row r="51" spans="1:7" x14ac:dyDescent="0.2">
      <c r="A51" s="39"/>
      <c r="B51" s="55"/>
      <c r="C51" s="39"/>
      <c r="D51" s="39"/>
      <c r="E51" s="39"/>
      <c r="F51" s="39"/>
      <c r="G51" s="39"/>
    </row>
  </sheetData>
  <sheetProtection algorithmName="SHA-512" hashValue="5aYiN59VDAicB07YaOH/q0ylH01UKWOGI0FBgyNykU05lrD3mT6pmazPfnWHlllVFRkx3R+/NHTyIQtIhMdfeQ==" saltValue="J/+TQ0CqKM6WXuoAUS91Yg==" spinCount="100000" sheet="1" objects="1" scenarios="1"/>
  <phoneticPr fontId="2" type="noConversion"/>
  <pageMargins left="0.75" right="0.75" top="1" bottom="1" header="0.5" footer="0.5"/>
  <pageSetup paperSize="9" scale="83" orientation="portrait" r:id="rId1"/>
  <headerFooter alignWithMargins="0">
    <oddFooter>&amp;F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H50"/>
  <sheetViews>
    <sheetView workbookViewId="0">
      <selection activeCell="F4" sqref="F4"/>
    </sheetView>
  </sheetViews>
  <sheetFormatPr defaultColWidth="8.7109375" defaultRowHeight="12.75" x14ac:dyDescent="0.2"/>
  <cols>
    <col min="1" max="1" width="7.7109375" style="17" customWidth="1"/>
    <col min="2" max="2" width="15.28515625" style="36" customWidth="1"/>
    <col min="3" max="3" width="70.7109375" style="17" customWidth="1"/>
    <col min="4" max="4" width="15.28515625" style="17" customWidth="1"/>
    <col min="5" max="5" width="13.140625" style="17" customWidth="1"/>
    <col min="6" max="6" width="46.7109375" style="17" customWidth="1"/>
    <col min="7" max="7" width="11.7109375" style="17" customWidth="1"/>
    <col min="8" max="8" width="0" style="17" hidden="1" customWidth="1"/>
    <col min="9" max="16384" width="8.7109375" style="17"/>
  </cols>
  <sheetData>
    <row r="1" spans="1:8" x14ac:dyDescent="0.2">
      <c r="A1" s="35" t="s">
        <v>1</v>
      </c>
      <c r="C1" s="5"/>
      <c r="D1" s="37" t="s">
        <v>22</v>
      </c>
      <c r="E1" s="74"/>
      <c r="F1" s="3" t="s">
        <v>66</v>
      </c>
    </row>
    <row r="2" spans="1:8" x14ac:dyDescent="0.2">
      <c r="A2" s="37" t="s">
        <v>3</v>
      </c>
      <c r="C2" s="5"/>
      <c r="D2" s="11"/>
      <c r="E2" s="74"/>
      <c r="F2" s="69" t="s">
        <v>67</v>
      </c>
    </row>
    <row r="3" spans="1:8" x14ac:dyDescent="0.2">
      <c r="A3" s="35" t="s">
        <v>2</v>
      </c>
      <c r="C3" s="5"/>
      <c r="D3" s="11"/>
      <c r="E3" s="74"/>
      <c r="F3" s="69" t="s">
        <v>68</v>
      </c>
      <c r="G3" s="38"/>
    </row>
    <row r="4" spans="1:8" x14ac:dyDescent="0.2">
      <c r="A4" s="38" t="s">
        <v>23</v>
      </c>
      <c r="C4" s="5"/>
      <c r="D4" s="11"/>
      <c r="E4" s="74"/>
      <c r="F4" s="69" t="s">
        <v>69</v>
      </c>
      <c r="G4" s="38"/>
    </row>
    <row r="5" spans="1:8" x14ac:dyDescent="0.2">
      <c r="A5" s="38"/>
      <c r="C5" s="5"/>
      <c r="D5" s="11"/>
      <c r="E5" s="74"/>
      <c r="F5" s="69" t="s">
        <v>70</v>
      </c>
      <c r="G5" s="38"/>
    </row>
    <row r="6" spans="1:8" x14ac:dyDescent="0.2">
      <c r="A6" s="38"/>
      <c r="C6" s="5"/>
      <c r="D6" s="11"/>
      <c r="E6" s="77">
        <f>(E1+E2+E3+E4+E5)</f>
        <v>0</v>
      </c>
      <c r="F6" s="69" t="s">
        <v>71</v>
      </c>
      <c r="G6" s="38"/>
    </row>
    <row r="7" spans="1:8" x14ac:dyDescent="0.2">
      <c r="A7" s="38"/>
      <c r="B7" s="17"/>
    </row>
    <row r="8" spans="1:8" ht="35.25" customHeight="1" x14ac:dyDescent="0.2">
      <c r="B8" s="12"/>
      <c r="C8" s="13" t="s">
        <v>45</v>
      </c>
      <c r="D8" s="14" t="s">
        <v>31</v>
      </c>
      <c r="E8" s="68" t="s">
        <v>65</v>
      </c>
      <c r="F8" s="16" t="s">
        <v>30</v>
      </c>
      <c r="G8" s="15" t="s">
        <v>32</v>
      </c>
    </row>
    <row r="9" spans="1:8" x14ac:dyDescent="0.2">
      <c r="B9" s="18">
        <v>44713</v>
      </c>
      <c r="C9" s="4"/>
      <c r="D9" s="4"/>
      <c r="E9" s="72"/>
      <c r="F9" s="4"/>
      <c r="G9" s="34"/>
      <c r="H9" s="33">
        <f>ROUND(E9,2)</f>
        <v>0</v>
      </c>
    </row>
    <row r="10" spans="1:8" x14ac:dyDescent="0.2">
      <c r="B10" s="18">
        <f>B9+1</f>
        <v>44714</v>
      </c>
      <c r="C10" s="4"/>
      <c r="D10" s="4"/>
      <c r="E10" s="72"/>
      <c r="F10" s="4"/>
      <c r="G10" s="34"/>
      <c r="H10" s="33">
        <f t="shared" ref="H10:H38" si="0">ROUND(E10,2)</f>
        <v>0</v>
      </c>
    </row>
    <row r="11" spans="1:8" x14ac:dyDescent="0.2">
      <c r="B11" s="18">
        <f t="shared" ref="B11:B38" si="1">B10+1</f>
        <v>44715</v>
      </c>
      <c r="C11" s="4"/>
      <c r="D11" s="4"/>
      <c r="E11" s="72"/>
      <c r="F11" s="4"/>
      <c r="G11" s="34"/>
      <c r="H11" s="33">
        <f t="shared" si="0"/>
        <v>0</v>
      </c>
    </row>
    <row r="12" spans="1:8" x14ac:dyDescent="0.2">
      <c r="B12" s="59">
        <f t="shared" si="1"/>
        <v>44716</v>
      </c>
      <c r="C12" s="60"/>
      <c r="D12" s="60"/>
      <c r="E12" s="71"/>
      <c r="F12" s="60"/>
      <c r="G12" s="61"/>
      <c r="H12" s="33">
        <f t="shared" si="0"/>
        <v>0</v>
      </c>
    </row>
    <row r="13" spans="1:8" x14ac:dyDescent="0.2">
      <c r="B13" s="59">
        <f t="shared" si="1"/>
        <v>44717</v>
      </c>
      <c r="C13" s="60" t="s">
        <v>64</v>
      </c>
      <c r="D13" s="60"/>
      <c r="E13" s="71"/>
      <c r="F13" s="60"/>
      <c r="G13" s="61"/>
      <c r="H13" s="33">
        <f t="shared" si="0"/>
        <v>0</v>
      </c>
    </row>
    <row r="14" spans="1:8" x14ac:dyDescent="0.2">
      <c r="B14" s="59">
        <f t="shared" si="1"/>
        <v>44718</v>
      </c>
      <c r="C14" s="60" t="s">
        <v>14</v>
      </c>
      <c r="D14" s="60"/>
      <c r="E14" s="71"/>
      <c r="F14" s="60"/>
      <c r="G14" s="61"/>
      <c r="H14" s="33">
        <f t="shared" si="0"/>
        <v>0</v>
      </c>
    </row>
    <row r="15" spans="1:8" x14ac:dyDescent="0.2">
      <c r="B15" s="18">
        <f t="shared" si="1"/>
        <v>44719</v>
      </c>
      <c r="C15" s="4"/>
      <c r="D15" s="4"/>
      <c r="E15" s="72"/>
      <c r="F15" s="4"/>
      <c r="G15" s="34"/>
      <c r="H15" s="33">
        <f t="shared" si="0"/>
        <v>0</v>
      </c>
    </row>
    <row r="16" spans="1:8" x14ac:dyDescent="0.2">
      <c r="B16" s="18">
        <f t="shared" si="1"/>
        <v>44720</v>
      </c>
      <c r="C16" s="4"/>
      <c r="D16" s="4"/>
      <c r="E16" s="72"/>
      <c r="F16" s="4"/>
      <c r="G16" s="34"/>
      <c r="H16" s="33">
        <f t="shared" si="0"/>
        <v>0</v>
      </c>
    </row>
    <row r="17" spans="2:8" x14ac:dyDescent="0.2">
      <c r="B17" s="18">
        <f t="shared" si="1"/>
        <v>44721</v>
      </c>
      <c r="C17" s="4"/>
      <c r="D17" s="4"/>
      <c r="E17" s="72"/>
      <c r="F17" s="4"/>
      <c r="G17" s="34"/>
      <c r="H17" s="33">
        <f t="shared" si="0"/>
        <v>0</v>
      </c>
    </row>
    <row r="18" spans="2:8" x14ac:dyDescent="0.2">
      <c r="B18" s="18">
        <f t="shared" si="1"/>
        <v>44722</v>
      </c>
      <c r="C18" s="4"/>
      <c r="D18" s="4"/>
      <c r="E18" s="72"/>
      <c r="F18" s="4"/>
      <c r="G18" s="34"/>
      <c r="H18" s="33">
        <f t="shared" si="0"/>
        <v>0</v>
      </c>
    </row>
    <row r="19" spans="2:8" x14ac:dyDescent="0.2">
      <c r="B19" s="59">
        <f t="shared" si="1"/>
        <v>44723</v>
      </c>
      <c r="C19" s="60"/>
      <c r="D19" s="60"/>
      <c r="E19" s="71"/>
      <c r="F19" s="60"/>
      <c r="G19" s="61"/>
      <c r="H19" s="33">
        <f t="shared" si="0"/>
        <v>0</v>
      </c>
    </row>
    <row r="20" spans="2:8" x14ac:dyDescent="0.2">
      <c r="B20" s="59">
        <f t="shared" si="1"/>
        <v>44724</v>
      </c>
      <c r="C20" s="60"/>
      <c r="D20" s="60"/>
      <c r="E20" s="71"/>
      <c r="F20" s="60"/>
      <c r="G20" s="61"/>
      <c r="H20" s="33">
        <f t="shared" si="0"/>
        <v>0</v>
      </c>
    </row>
    <row r="21" spans="2:8" x14ac:dyDescent="0.2">
      <c r="B21" s="18">
        <f t="shared" si="1"/>
        <v>44725</v>
      </c>
      <c r="C21" s="4"/>
      <c r="D21" s="4"/>
      <c r="E21" s="72"/>
      <c r="F21" s="4"/>
      <c r="G21" s="34"/>
      <c r="H21" s="33">
        <f t="shared" si="0"/>
        <v>0</v>
      </c>
    </row>
    <row r="22" spans="2:8" x14ac:dyDescent="0.2">
      <c r="B22" s="18">
        <f t="shared" si="1"/>
        <v>44726</v>
      </c>
      <c r="C22" s="4"/>
      <c r="D22" s="4"/>
      <c r="E22" s="72"/>
      <c r="F22" s="4"/>
      <c r="G22" s="34"/>
      <c r="H22" s="33">
        <f t="shared" si="0"/>
        <v>0</v>
      </c>
    </row>
    <row r="23" spans="2:8" x14ac:dyDescent="0.2">
      <c r="B23" s="18">
        <f t="shared" si="1"/>
        <v>44727</v>
      </c>
      <c r="C23" s="4"/>
      <c r="D23" s="4"/>
      <c r="E23" s="72"/>
      <c r="F23" s="4"/>
      <c r="G23" s="34"/>
      <c r="H23" s="33">
        <f t="shared" si="0"/>
        <v>0</v>
      </c>
    </row>
    <row r="24" spans="2:8" x14ac:dyDescent="0.2">
      <c r="B24" s="18">
        <f t="shared" si="1"/>
        <v>44728</v>
      </c>
      <c r="C24" s="4"/>
      <c r="D24" s="4"/>
      <c r="E24" s="72"/>
      <c r="F24" s="4"/>
      <c r="G24" s="34"/>
      <c r="H24" s="33">
        <f t="shared" si="0"/>
        <v>0</v>
      </c>
    </row>
    <row r="25" spans="2:8" x14ac:dyDescent="0.2">
      <c r="B25" s="18">
        <f t="shared" si="1"/>
        <v>44729</v>
      </c>
      <c r="C25" s="4"/>
      <c r="D25" s="4"/>
      <c r="E25" s="72"/>
      <c r="F25" s="4"/>
      <c r="G25" s="34"/>
      <c r="H25" s="33">
        <f t="shared" si="0"/>
        <v>0</v>
      </c>
    </row>
    <row r="26" spans="2:8" x14ac:dyDescent="0.2">
      <c r="B26" s="59">
        <f t="shared" si="1"/>
        <v>44730</v>
      </c>
      <c r="C26" s="60"/>
      <c r="D26" s="60"/>
      <c r="E26" s="71"/>
      <c r="F26" s="60"/>
      <c r="G26" s="61"/>
      <c r="H26" s="33">
        <f t="shared" si="0"/>
        <v>0</v>
      </c>
    </row>
    <row r="27" spans="2:8" x14ac:dyDescent="0.2">
      <c r="B27" s="59">
        <f t="shared" si="1"/>
        <v>44731</v>
      </c>
      <c r="C27" s="60"/>
      <c r="D27" s="60"/>
      <c r="E27" s="71"/>
      <c r="F27" s="60"/>
      <c r="G27" s="61"/>
      <c r="H27" s="33">
        <f t="shared" si="0"/>
        <v>0</v>
      </c>
    </row>
    <row r="28" spans="2:8" x14ac:dyDescent="0.2">
      <c r="B28" s="18">
        <f t="shared" si="1"/>
        <v>44732</v>
      </c>
      <c r="C28" s="4"/>
      <c r="D28" s="4"/>
      <c r="E28" s="72"/>
      <c r="F28" s="4"/>
      <c r="G28" s="34"/>
      <c r="H28" s="33">
        <f t="shared" si="0"/>
        <v>0</v>
      </c>
    </row>
    <row r="29" spans="2:8" x14ac:dyDescent="0.2">
      <c r="B29" s="18">
        <f t="shared" si="1"/>
        <v>44733</v>
      </c>
      <c r="C29" s="4"/>
      <c r="D29" s="4"/>
      <c r="E29" s="72"/>
      <c r="F29" s="4"/>
      <c r="G29" s="34"/>
      <c r="H29" s="33">
        <f t="shared" si="0"/>
        <v>0</v>
      </c>
    </row>
    <row r="30" spans="2:8" x14ac:dyDescent="0.2">
      <c r="B30" s="18">
        <f t="shared" si="1"/>
        <v>44734</v>
      </c>
      <c r="C30" s="4"/>
      <c r="D30" s="4"/>
      <c r="E30" s="72"/>
      <c r="F30" s="4"/>
      <c r="G30" s="34"/>
      <c r="H30" s="33">
        <f t="shared" si="0"/>
        <v>0</v>
      </c>
    </row>
    <row r="31" spans="2:8" x14ac:dyDescent="0.2">
      <c r="B31" s="18">
        <f t="shared" si="1"/>
        <v>44735</v>
      </c>
      <c r="C31" s="4"/>
      <c r="D31" s="4"/>
      <c r="E31" s="72"/>
      <c r="F31" s="4"/>
      <c r="G31" s="34"/>
      <c r="H31" s="33">
        <f t="shared" si="0"/>
        <v>0</v>
      </c>
    </row>
    <row r="32" spans="2:8" x14ac:dyDescent="0.2">
      <c r="B32" s="18">
        <f t="shared" si="1"/>
        <v>44736</v>
      </c>
      <c r="C32" s="4"/>
      <c r="D32" s="4"/>
      <c r="E32" s="72"/>
      <c r="F32" s="4"/>
      <c r="G32" s="34"/>
      <c r="H32" s="33">
        <f t="shared" si="0"/>
        <v>0</v>
      </c>
    </row>
    <row r="33" spans="1:8" x14ac:dyDescent="0.2">
      <c r="B33" s="59">
        <f t="shared" si="1"/>
        <v>44737</v>
      </c>
      <c r="C33" s="60"/>
      <c r="D33" s="60"/>
      <c r="E33" s="71"/>
      <c r="F33" s="60"/>
      <c r="G33" s="61"/>
      <c r="H33" s="33">
        <f t="shared" si="0"/>
        <v>0</v>
      </c>
    </row>
    <row r="34" spans="1:8" x14ac:dyDescent="0.2">
      <c r="B34" s="59">
        <f t="shared" si="1"/>
        <v>44738</v>
      </c>
      <c r="C34" s="60"/>
      <c r="D34" s="60"/>
      <c r="E34" s="71"/>
      <c r="F34" s="60"/>
      <c r="G34" s="61"/>
      <c r="H34" s="33">
        <f t="shared" si="0"/>
        <v>0</v>
      </c>
    </row>
    <row r="35" spans="1:8" x14ac:dyDescent="0.2">
      <c r="B35" s="18">
        <f t="shared" si="1"/>
        <v>44739</v>
      </c>
      <c r="C35" s="4"/>
      <c r="D35" s="4"/>
      <c r="E35" s="72"/>
      <c r="F35" s="4"/>
      <c r="G35" s="34"/>
      <c r="H35" s="33">
        <f t="shared" si="0"/>
        <v>0</v>
      </c>
    </row>
    <row r="36" spans="1:8" x14ac:dyDescent="0.2">
      <c r="B36" s="18">
        <f t="shared" si="1"/>
        <v>44740</v>
      </c>
      <c r="C36" s="4"/>
      <c r="D36" s="4"/>
      <c r="E36" s="72"/>
      <c r="F36" s="4"/>
      <c r="G36" s="34"/>
      <c r="H36" s="33">
        <f t="shared" si="0"/>
        <v>0</v>
      </c>
    </row>
    <row r="37" spans="1:8" x14ac:dyDescent="0.2">
      <c r="B37" s="18">
        <f t="shared" si="1"/>
        <v>44741</v>
      </c>
      <c r="C37" s="4"/>
      <c r="D37" s="4"/>
      <c r="E37" s="72"/>
      <c r="F37" s="4"/>
      <c r="G37" s="34"/>
      <c r="H37" s="33">
        <f t="shared" si="0"/>
        <v>0</v>
      </c>
    </row>
    <row r="38" spans="1:8" x14ac:dyDescent="0.2">
      <c r="B38" s="18">
        <f t="shared" si="1"/>
        <v>44742</v>
      </c>
      <c r="C38" s="25"/>
      <c r="D38" s="4"/>
      <c r="E38" s="72"/>
      <c r="F38" s="4"/>
      <c r="G38" s="34"/>
      <c r="H38" s="33">
        <f t="shared" si="0"/>
        <v>0</v>
      </c>
    </row>
    <row r="39" spans="1:8" x14ac:dyDescent="0.2">
      <c r="B39" s="19"/>
      <c r="C39" s="54" t="s">
        <v>46</v>
      </c>
      <c r="D39" s="20"/>
      <c r="E39" s="70">
        <f>SUM(E8:E38)*24</f>
        <v>0</v>
      </c>
      <c r="F39" s="41" t="s">
        <v>61</v>
      </c>
      <c r="G39" s="42"/>
    </row>
    <row r="40" spans="1:8" x14ac:dyDescent="0.2">
      <c r="B40" s="21"/>
      <c r="C40" s="51"/>
      <c r="D40" s="22"/>
      <c r="E40" s="57"/>
      <c r="F40" s="58" t="s">
        <v>62</v>
      </c>
      <c r="G40" s="43"/>
    </row>
    <row r="41" spans="1:8" x14ac:dyDescent="0.2">
      <c r="B41" s="21"/>
      <c r="C41" s="51"/>
      <c r="D41" s="22"/>
      <c r="E41" s="45">
        <f>E39*E40</f>
        <v>0</v>
      </c>
      <c r="F41" s="40" t="s">
        <v>63</v>
      </c>
      <c r="G41" s="44"/>
    </row>
    <row r="42" spans="1:8" x14ac:dyDescent="0.2">
      <c r="B42" s="23"/>
      <c r="C42" s="26"/>
      <c r="D42" s="24"/>
      <c r="E42" s="46">
        <f>(FLOOR(SUM(G9:G38),1))</f>
        <v>0</v>
      </c>
      <c r="F42" s="40" t="s">
        <v>33</v>
      </c>
      <c r="G42" s="44"/>
    </row>
    <row r="44" spans="1:8" x14ac:dyDescent="0.2">
      <c r="B44" s="35" t="s">
        <v>0</v>
      </c>
      <c r="E44" s="35" t="s">
        <v>11</v>
      </c>
      <c r="G44" s="36"/>
    </row>
    <row r="45" spans="1:8" x14ac:dyDescent="0.2">
      <c r="A45" s="39"/>
      <c r="B45" s="55"/>
      <c r="C45" s="39"/>
      <c r="D45" s="39"/>
      <c r="E45" s="39"/>
      <c r="F45" s="39"/>
      <c r="G45" s="39"/>
    </row>
    <row r="46" spans="1:8" x14ac:dyDescent="0.2">
      <c r="A46" s="39"/>
      <c r="B46" s="55"/>
      <c r="C46" s="39"/>
      <c r="D46" s="39"/>
      <c r="E46" s="39"/>
      <c r="F46" s="39"/>
      <c r="G46" s="39"/>
    </row>
    <row r="47" spans="1:8" x14ac:dyDescent="0.2">
      <c r="A47" s="39"/>
      <c r="B47" s="55"/>
      <c r="C47" s="39"/>
      <c r="D47" s="39"/>
      <c r="E47" s="39"/>
      <c r="F47" s="39"/>
      <c r="G47" s="39"/>
    </row>
    <row r="48" spans="1:8" x14ac:dyDescent="0.2">
      <c r="A48" s="39"/>
      <c r="B48" s="55"/>
      <c r="C48" s="39"/>
      <c r="D48" s="39"/>
      <c r="E48" s="39"/>
      <c r="F48" s="39"/>
      <c r="G48" s="39"/>
    </row>
    <row r="49" spans="1:7" x14ac:dyDescent="0.2">
      <c r="A49" s="39"/>
      <c r="B49" s="55"/>
      <c r="C49" s="39"/>
      <c r="D49" s="39"/>
      <c r="E49" s="39"/>
      <c r="F49" s="39"/>
      <c r="G49" s="39"/>
    </row>
    <row r="50" spans="1:7" x14ac:dyDescent="0.2">
      <c r="A50" s="39"/>
      <c r="B50" s="55"/>
      <c r="C50" s="39"/>
      <c r="D50" s="39"/>
      <c r="E50" s="39"/>
      <c r="F50" s="39"/>
      <c r="G50" s="39"/>
    </row>
  </sheetData>
  <sheetProtection algorithmName="SHA-512" hashValue="m3c4iT3lljwYCfGf2JSqwIBVkzTdXA5Ifdg7UcO7xicR039kxyTeZrHhC4wjmijnYNY+LzPSapYEErQA3A2nhg==" saltValue="XaXtUytD2BMSF6eIVT5gkw==" spinCount="100000" sheet="1" objects="1" scenarios="1"/>
  <phoneticPr fontId="2" type="noConversion"/>
  <pageMargins left="0.75" right="0.75" top="1" bottom="1" header="0.5" footer="0.5"/>
  <pageSetup paperSize="9" scale="83" orientation="portrait" r:id="rId1"/>
  <headerFooter alignWithMargins="0">
    <oddFooter>&amp;F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H50"/>
  <sheetViews>
    <sheetView workbookViewId="0">
      <selection activeCell="F5" sqref="F5"/>
    </sheetView>
  </sheetViews>
  <sheetFormatPr defaultColWidth="8.7109375" defaultRowHeight="12.75" x14ac:dyDescent="0.2"/>
  <cols>
    <col min="1" max="1" width="7.7109375" style="17" customWidth="1"/>
    <col min="2" max="2" width="15.28515625" style="36" customWidth="1"/>
    <col min="3" max="3" width="70.7109375" style="17" customWidth="1"/>
    <col min="4" max="4" width="15.28515625" style="17" customWidth="1"/>
    <col min="5" max="5" width="12.7109375" style="17" customWidth="1"/>
    <col min="6" max="6" width="46.7109375" style="17" customWidth="1"/>
    <col min="7" max="7" width="11.7109375" style="17" customWidth="1"/>
    <col min="8" max="8" width="0" style="17" hidden="1" customWidth="1"/>
    <col min="9" max="16384" width="8.7109375" style="17"/>
  </cols>
  <sheetData>
    <row r="1" spans="1:8" x14ac:dyDescent="0.2">
      <c r="A1" s="35" t="s">
        <v>1</v>
      </c>
      <c r="C1" s="5"/>
      <c r="D1" s="37" t="s">
        <v>22</v>
      </c>
      <c r="E1" s="74"/>
      <c r="F1" s="3" t="s">
        <v>66</v>
      </c>
    </row>
    <row r="2" spans="1:8" x14ac:dyDescent="0.2">
      <c r="A2" s="37" t="s">
        <v>3</v>
      </c>
      <c r="C2" s="5"/>
      <c r="D2" s="11"/>
      <c r="E2" s="74"/>
      <c r="F2" s="69" t="s">
        <v>67</v>
      </c>
    </row>
    <row r="3" spans="1:8" x14ac:dyDescent="0.2">
      <c r="A3" s="35" t="s">
        <v>2</v>
      </c>
      <c r="C3" s="5"/>
      <c r="D3" s="11"/>
      <c r="E3" s="74"/>
      <c r="F3" s="69" t="s">
        <v>68</v>
      </c>
      <c r="G3" s="38"/>
    </row>
    <row r="4" spans="1:8" x14ac:dyDescent="0.2">
      <c r="A4" s="38" t="s">
        <v>23</v>
      </c>
      <c r="C4" s="5"/>
      <c r="D4" s="11"/>
      <c r="E4" s="74"/>
      <c r="F4" s="69" t="s">
        <v>69</v>
      </c>
      <c r="G4" s="38"/>
    </row>
    <row r="5" spans="1:8" x14ac:dyDescent="0.2">
      <c r="A5" s="38"/>
      <c r="C5" s="5"/>
      <c r="D5" s="11"/>
      <c r="E5" s="74"/>
      <c r="F5" s="69" t="s">
        <v>70</v>
      </c>
      <c r="G5" s="38"/>
    </row>
    <row r="6" spans="1:8" x14ac:dyDescent="0.2">
      <c r="A6" s="38"/>
      <c r="C6" s="5"/>
      <c r="D6" s="11"/>
      <c r="E6" s="77">
        <f>(E1+E2+E3+E4+E5)</f>
        <v>0</v>
      </c>
      <c r="F6" s="69" t="s">
        <v>71</v>
      </c>
      <c r="G6" s="38"/>
    </row>
    <row r="7" spans="1:8" x14ac:dyDescent="0.2">
      <c r="A7" s="38"/>
      <c r="B7" s="17"/>
    </row>
    <row r="8" spans="1:8" ht="35.25" customHeight="1" x14ac:dyDescent="0.2">
      <c r="B8" s="12"/>
      <c r="C8" s="13" t="s">
        <v>45</v>
      </c>
      <c r="D8" s="14" t="s">
        <v>31</v>
      </c>
      <c r="E8" s="68" t="s">
        <v>65</v>
      </c>
      <c r="F8" s="16" t="s">
        <v>30</v>
      </c>
      <c r="G8" s="15" t="s">
        <v>32</v>
      </c>
    </row>
    <row r="9" spans="1:8" x14ac:dyDescent="0.2">
      <c r="B9" s="18">
        <v>44743</v>
      </c>
      <c r="C9" s="4"/>
      <c r="D9" s="4"/>
      <c r="E9" s="72"/>
      <c r="F9" s="4"/>
      <c r="G9" s="34"/>
      <c r="H9" s="33">
        <f>ROUND(E9,2)</f>
        <v>0</v>
      </c>
    </row>
    <row r="10" spans="1:8" x14ac:dyDescent="0.2">
      <c r="B10" s="59">
        <f>B9+1</f>
        <v>44744</v>
      </c>
      <c r="C10" s="60"/>
      <c r="D10" s="60"/>
      <c r="E10" s="71"/>
      <c r="F10" s="60"/>
      <c r="G10" s="61"/>
      <c r="H10" s="33">
        <f t="shared" ref="H10:H39" si="0">ROUND(E10,2)</f>
        <v>0</v>
      </c>
    </row>
    <row r="11" spans="1:8" x14ac:dyDescent="0.2">
      <c r="B11" s="59">
        <f t="shared" ref="B11:B39" si="1">B10+1</f>
        <v>44745</v>
      </c>
      <c r="C11" s="60"/>
      <c r="D11" s="60"/>
      <c r="E11" s="71"/>
      <c r="F11" s="60"/>
      <c r="G11" s="61"/>
      <c r="H11" s="33">
        <f t="shared" si="0"/>
        <v>0</v>
      </c>
    </row>
    <row r="12" spans="1:8" x14ac:dyDescent="0.2">
      <c r="B12" s="18">
        <f t="shared" si="1"/>
        <v>44746</v>
      </c>
      <c r="C12" s="4"/>
      <c r="D12" s="4"/>
      <c r="E12" s="72"/>
      <c r="F12" s="4"/>
      <c r="G12" s="34"/>
      <c r="H12" s="33">
        <f t="shared" si="0"/>
        <v>0</v>
      </c>
    </row>
    <row r="13" spans="1:8" x14ac:dyDescent="0.2">
      <c r="B13" s="18">
        <f t="shared" si="1"/>
        <v>44747</v>
      </c>
      <c r="C13" s="4"/>
      <c r="D13" s="4"/>
      <c r="E13" s="72"/>
      <c r="F13" s="4"/>
      <c r="G13" s="34"/>
      <c r="H13" s="33">
        <f t="shared" si="0"/>
        <v>0</v>
      </c>
    </row>
    <row r="14" spans="1:8" x14ac:dyDescent="0.2">
      <c r="B14" s="18">
        <f t="shared" si="1"/>
        <v>44748</v>
      </c>
      <c r="C14" s="4"/>
      <c r="D14" s="4"/>
      <c r="E14" s="72"/>
      <c r="F14" s="4"/>
      <c r="G14" s="34"/>
      <c r="H14" s="33">
        <f t="shared" si="0"/>
        <v>0</v>
      </c>
    </row>
    <row r="15" spans="1:8" x14ac:dyDescent="0.2">
      <c r="B15" s="18">
        <f t="shared" si="1"/>
        <v>44749</v>
      </c>
      <c r="C15" s="4"/>
      <c r="D15" s="4"/>
      <c r="E15" s="72"/>
      <c r="F15" s="4"/>
      <c r="G15" s="34"/>
      <c r="H15" s="33">
        <f t="shared" si="0"/>
        <v>0</v>
      </c>
    </row>
    <row r="16" spans="1:8" x14ac:dyDescent="0.2">
      <c r="B16" s="18">
        <f t="shared" si="1"/>
        <v>44750</v>
      </c>
      <c r="C16" s="4"/>
      <c r="D16" s="4"/>
      <c r="E16" s="72"/>
      <c r="F16" s="4"/>
      <c r="G16" s="34"/>
      <c r="H16" s="33">
        <f t="shared" si="0"/>
        <v>0</v>
      </c>
    </row>
    <row r="17" spans="2:8" x14ac:dyDescent="0.2">
      <c r="B17" s="59">
        <f t="shared" si="1"/>
        <v>44751</v>
      </c>
      <c r="C17" s="60"/>
      <c r="D17" s="60"/>
      <c r="E17" s="71"/>
      <c r="F17" s="60"/>
      <c r="G17" s="61"/>
      <c r="H17" s="33">
        <f t="shared" si="0"/>
        <v>0</v>
      </c>
    </row>
    <row r="18" spans="2:8" x14ac:dyDescent="0.2">
      <c r="B18" s="59">
        <f t="shared" si="1"/>
        <v>44752</v>
      </c>
      <c r="C18" s="60"/>
      <c r="D18" s="60"/>
      <c r="E18" s="71"/>
      <c r="F18" s="60"/>
      <c r="G18" s="61"/>
      <c r="H18" s="33">
        <f t="shared" si="0"/>
        <v>0</v>
      </c>
    </row>
    <row r="19" spans="2:8" x14ac:dyDescent="0.2">
      <c r="B19" s="18">
        <f t="shared" si="1"/>
        <v>44753</v>
      </c>
      <c r="C19" s="4"/>
      <c r="D19" s="4"/>
      <c r="E19" s="72"/>
      <c r="F19" s="4"/>
      <c r="G19" s="34"/>
      <c r="H19" s="33">
        <f t="shared" si="0"/>
        <v>0</v>
      </c>
    </row>
    <row r="20" spans="2:8" x14ac:dyDescent="0.2">
      <c r="B20" s="18">
        <f t="shared" si="1"/>
        <v>44754</v>
      </c>
      <c r="C20" s="4"/>
      <c r="D20" s="4"/>
      <c r="E20" s="72"/>
      <c r="F20" s="4"/>
      <c r="G20" s="34"/>
      <c r="H20" s="33">
        <f t="shared" si="0"/>
        <v>0</v>
      </c>
    </row>
    <row r="21" spans="2:8" x14ac:dyDescent="0.2">
      <c r="B21" s="18">
        <f t="shared" si="1"/>
        <v>44755</v>
      </c>
      <c r="C21" s="4"/>
      <c r="D21" s="4"/>
      <c r="E21" s="72"/>
      <c r="F21" s="4"/>
      <c r="G21" s="34"/>
      <c r="H21" s="33">
        <f t="shared" si="0"/>
        <v>0</v>
      </c>
    </row>
    <row r="22" spans="2:8" x14ac:dyDescent="0.2">
      <c r="B22" s="18">
        <f t="shared" si="1"/>
        <v>44756</v>
      </c>
      <c r="C22" s="4"/>
      <c r="D22" s="4"/>
      <c r="E22" s="72"/>
      <c r="F22" s="4"/>
      <c r="G22" s="34"/>
      <c r="H22" s="33">
        <f t="shared" si="0"/>
        <v>0</v>
      </c>
    </row>
    <row r="23" spans="2:8" x14ac:dyDescent="0.2">
      <c r="B23" s="18">
        <f t="shared" si="1"/>
        <v>44757</v>
      </c>
      <c r="C23" s="4"/>
      <c r="D23" s="4"/>
      <c r="E23" s="72"/>
      <c r="F23" s="4"/>
      <c r="G23" s="34"/>
      <c r="H23" s="33">
        <f t="shared" si="0"/>
        <v>0</v>
      </c>
    </row>
    <row r="24" spans="2:8" x14ac:dyDescent="0.2">
      <c r="B24" s="59">
        <f t="shared" si="1"/>
        <v>44758</v>
      </c>
      <c r="C24" s="60"/>
      <c r="D24" s="60"/>
      <c r="E24" s="71"/>
      <c r="F24" s="60"/>
      <c r="G24" s="61"/>
      <c r="H24" s="33">
        <f t="shared" si="0"/>
        <v>0</v>
      </c>
    </row>
    <row r="25" spans="2:8" x14ac:dyDescent="0.2">
      <c r="B25" s="59">
        <f t="shared" si="1"/>
        <v>44759</v>
      </c>
      <c r="C25" s="60"/>
      <c r="D25" s="60"/>
      <c r="E25" s="71"/>
      <c r="F25" s="60"/>
      <c r="G25" s="61"/>
      <c r="H25" s="33">
        <f t="shared" si="0"/>
        <v>0</v>
      </c>
    </row>
    <row r="26" spans="2:8" x14ac:dyDescent="0.2">
      <c r="B26" s="18">
        <f t="shared" si="1"/>
        <v>44760</v>
      </c>
      <c r="C26" s="4"/>
      <c r="D26" s="4"/>
      <c r="E26" s="72"/>
      <c r="F26" s="4"/>
      <c r="G26" s="34"/>
      <c r="H26" s="33">
        <f t="shared" si="0"/>
        <v>0</v>
      </c>
    </row>
    <row r="27" spans="2:8" x14ac:dyDescent="0.2">
      <c r="B27" s="18">
        <f t="shared" si="1"/>
        <v>44761</v>
      </c>
      <c r="C27" s="4"/>
      <c r="D27" s="4"/>
      <c r="E27" s="72"/>
      <c r="F27" s="4"/>
      <c r="G27" s="34"/>
      <c r="H27" s="33">
        <f t="shared" si="0"/>
        <v>0</v>
      </c>
    </row>
    <row r="28" spans="2:8" x14ac:dyDescent="0.2">
      <c r="B28" s="18">
        <f t="shared" si="1"/>
        <v>44762</v>
      </c>
      <c r="C28" s="4"/>
      <c r="D28" s="4"/>
      <c r="E28" s="72"/>
      <c r="F28" s="4"/>
      <c r="G28" s="34"/>
      <c r="H28" s="33">
        <f t="shared" si="0"/>
        <v>0</v>
      </c>
    </row>
    <row r="29" spans="2:8" x14ac:dyDescent="0.2">
      <c r="B29" s="59">
        <f t="shared" si="1"/>
        <v>44763</v>
      </c>
      <c r="C29" s="60" t="s">
        <v>15</v>
      </c>
      <c r="D29" s="60"/>
      <c r="E29" s="71"/>
      <c r="F29" s="60"/>
      <c r="G29" s="61"/>
      <c r="H29" s="33">
        <f t="shared" si="0"/>
        <v>0</v>
      </c>
    </row>
    <row r="30" spans="2:8" x14ac:dyDescent="0.2">
      <c r="B30" s="18">
        <f t="shared" si="1"/>
        <v>44764</v>
      </c>
      <c r="C30" s="4"/>
      <c r="D30" s="4"/>
      <c r="E30" s="72"/>
      <c r="F30" s="4"/>
      <c r="G30" s="34"/>
      <c r="H30" s="33">
        <f t="shared" si="0"/>
        <v>0</v>
      </c>
    </row>
    <row r="31" spans="2:8" x14ac:dyDescent="0.2">
      <c r="B31" s="59">
        <f t="shared" si="1"/>
        <v>44765</v>
      </c>
      <c r="C31" s="60"/>
      <c r="D31" s="60"/>
      <c r="E31" s="71"/>
      <c r="F31" s="60"/>
      <c r="G31" s="61"/>
      <c r="H31" s="33">
        <f t="shared" si="0"/>
        <v>0</v>
      </c>
    </row>
    <row r="32" spans="2:8" x14ac:dyDescent="0.2">
      <c r="B32" s="59">
        <f t="shared" si="1"/>
        <v>44766</v>
      </c>
      <c r="C32" s="60"/>
      <c r="D32" s="60"/>
      <c r="E32" s="71"/>
      <c r="F32" s="60"/>
      <c r="G32" s="61"/>
      <c r="H32" s="33">
        <f t="shared" si="0"/>
        <v>0</v>
      </c>
    </row>
    <row r="33" spans="1:8" x14ac:dyDescent="0.2">
      <c r="B33" s="18">
        <f t="shared" si="1"/>
        <v>44767</v>
      </c>
      <c r="C33" s="4"/>
      <c r="D33" s="4"/>
      <c r="E33" s="72"/>
      <c r="F33" s="4"/>
      <c r="G33" s="34"/>
      <c r="H33" s="33">
        <f t="shared" si="0"/>
        <v>0</v>
      </c>
    </row>
    <row r="34" spans="1:8" x14ac:dyDescent="0.2">
      <c r="B34" s="18">
        <f t="shared" si="1"/>
        <v>44768</v>
      </c>
      <c r="C34" s="4"/>
      <c r="D34" s="4"/>
      <c r="E34" s="72"/>
      <c r="F34" s="4"/>
      <c r="G34" s="34"/>
      <c r="H34" s="33">
        <f t="shared" si="0"/>
        <v>0</v>
      </c>
    </row>
    <row r="35" spans="1:8" x14ac:dyDescent="0.2">
      <c r="B35" s="18">
        <f t="shared" si="1"/>
        <v>44769</v>
      </c>
      <c r="C35" s="4"/>
      <c r="D35" s="4"/>
      <c r="E35" s="72"/>
      <c r="F35" s="4"/>
      <c r="G35" s="34"/>
      <c r="H35" s="33">
        <f t="shared" si="0"/>
        <v>0</v>
      </c>
    </row>
    <row r="36" spans="1:8" x14ac:dyDescent="0.2">
      <c r="B36" s="18">
        <f t="shared" si="1"/>
        <v>44770</v>
      </c>
      <c r="C36" s="4"/>
      <c r="D36" s="4"/>
      <c r="E36" s="72"/>
      <c r="F36" s="4"/>
      <c r="G36" s="34"/>
      <c r="H36" s="33">
        <f t="shared" si="0"/>
        <v>0</v>
      </c>
    </row>
    <row r="37" spans="1:8" x14ac:dyDescent="0.2">
      <c r="B37" s="18">
        <f t="shared" si="1"/>
        <v>44771</v>
      </c>
      <c r="C37" s="4"/>
      <c r="D37" s="4"/>
      <c r="E37" s="72"/>
      <c r="F37" s="4"/>
      <c r="G37" s="34"/>
      <c r="H37" s="33">
        <f t="shared" si="0"/>
        <v>0</v>
      </c>
    </row>
    <row r="38" spans="1:8" x14ac:dyDescent="0.2">
      <c r="B38" s="59">
        <f t="shared" si="1"/>
        <v>44772</v>
      </c>
      <c r="C38" s="64"/>
      <c r="D38" s="60"/>
      <c r="E38" s="71"/>
      <c r="F38" s="60"/>
      <c r="G38" s="61"/>
      <c r="H38" s="33">
        <f t="shared" si="0"/>
        <v>0</v>
      </c>
    </row>
    <row r="39" spans="1:8" x14ac:dyDescent="0.2">
      <c r="B39" s="65">
        <f t="shared" si="1"/>
        <v>44773</v>
      </c>
      <c r="C39" s="63"/>
      <c r="D39" s="62"/>
      <c r="E39" s="71"/>
      <c r="F39" s="60"/>
      <c r="G39" s="61"/>
      <c r="H39" s="33">
        <f t="shared" si="0"/>
        <v>0</v>
      </c>
    </row>
    <row r="40" spans="1:8" x14ac:dyDescent="0.2">
      <c r="B40" s="19"/>
      <c r="C40" s="54" t="s">
        <v>46</v>
      </c>
      <c r="D40" s="20"/>
      <c r="E40" s="70">
        <f>SUM(E9:E39)*24</f>
        <v>0</v>
      </c>
      <c r="F40" s="41" t="s">
        <v>61</v>
      </c>
      <c r="G40" s="47"/>
    </row>
    <row r="41" spans="1:8" x14ac:dyDescent="0.2">
      <c r="B41" s="21"/>
      <c r="C41" s="51"/>
      <c r="D41" s="22"/>
      <c r="E41" s="57"/>
      <c r="F41" s="58" t="s">
        <v>62</v>
      </c>
      <c r="G41" s="43"/>
    </row>
    <row r="42" spans="1:8" x14ac:dyDescent="0.2">
      <c r="B42" s="21"/>
      <c r="C42" s="51"/>
      <c r="D42" s="22"/>
      <c r="E42" s="45">
        <f>E40*E41</f>
        <v>0</v>
      </c>
      <c r="F42" s="40" t="s">
        <v>63</v>
      </c>
      <c r="G42" s="44"/>
    </row>
    <row r="43" spans="1:8" x14ac:dyDescent="0.2">
      <c r="B43" s="23"/>
      <c r="C43" s="26"/>
      <c r="D43" s="24"/>
      <c r="E43" s="46">
        <f>(FLOOR(SUM(G9:G39),1))</f>
        <v>0</v>
      </c>
      <c r="F43" s="40" t="s">
        <v>33</v>
      </c>
      <c r="G43" s="44"/>
    </row>
    <row r="45" spans="1:8" x14ac:dyDescent="0.2">
      <c r="B45" s="35" t="s">
        <v>0</v>
      </c>
      <c r="E45" s="35" t="s">
        <v>11</v>
      </c>
      <c r="G45" s="36"/>
    </row>
    <row r="46" spans="1:8" x14ac:dyDescent="0.2">
      <c r="A46" s="39"/>
      <c r="B46" s="55"/>
      <c r="C46" s="39"/>
      <c r="D46" s="39"/>
      <c r="E46" s="39"/>
      <c r="F46" s="39"/>
      <c r="G46" s="39"/>
    </row>
    <row r="47" spans="1:8" x14ac:dyDescent="0.2">
      <c r="A47" s="39"/>
      <c r="B47" s="55"/>
      <c r="C47" s="39"/>
      <c r="D47" s="39"/>
      <c r="E47" s="39"/>
      <c r="F47" s="39"/>
      <c r="G47" s="39"/>
    </row>
    <row r="48" spans="1:8" x14ac:dyDescent="0.2">
      <c r="A48" s="39"/>
      <c r="B48" s="55"/>
      <c r="C48" s="39"/>
      <c r="D48" s="39"/>
      <c r="E48" s="39"/>
      <c r="F48" s="39"/>
      <c r="G48" s="39"/>
    </row>
    <row r="49" spans="1:7" x14ac:dyDescent="0.2">
      <c r="A49" s="39"/>
      <c r="B49" s="55"/>
      <c r="C49" s="39"/>
      <c r="D49" s="39"/>
      <c r="E49" s="39"/>
      <c r="F49" s="39"/>
      <c r="G49" s="39"/>
    </row>
    <row r="50" spans="1:7" x14ac:dyDescent="0.2">
      <c r="A50" s="39"/>
      <c r="B50" s="55"/>
      <c r="C50" s="39"/>
      <c r="D50" s="39"/>
      <c r="E50" s="39"/>
      <c r="F50" s="39"/>
      <c r="G50" s="39"/>
    </row>
  </sheetData>
  <sheetProtection algorithmName="SHA-512" hashValue="rG+AGWP2cBoyikaJBxIJT+xwOWsuUs7HSKEW1LZF1ztiCT0yLyA0/Nob2ytIe7uFZG7v0JExXvCv5d2wOFVrRA==" saltValue="eX8+SOl8RdacklVtrTG9og==" spinCount="100000" sheet="1" objects="1" scenarios="1"/>
  <phoneticPr fontId="2" type="noConversion"/>
  <pageMargins left="0.75" right="0.75" top="1" bottom="1" header="0.5" footer="0.5"/>
  <pageSetup paperSize="9" scale="83" orientation="portrait" r:id="rId1"/>
  <headerFooter alignWithMargins="0">
    <oddFooter>&amp;F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H51"/>
  <sheetViews>
    <sheetView workbookViewId="0">
      <selection activeCell="F6" sqref="F6"/>
    </sheetView>
  </sheetViews>
  <sheetFormatPr defaultColWidth="8.7109375" defaultRowHeight="12.75" x14ac:dyDescent="0.2"/>
  <cols>
    <col min="1" max="1" width="7.7109375" style="17" customWidth="1"/>
    <col min="2" max="2" width="15.28515625" style="36" customWidth="1"/>
    <col min="3" max="3" width="70.7109375" style="17" customWidth="1"/>
    <col min="4" max="4" width="15.28515625" style="17" customWidth="1"/>
    <col min="5" max="5" width="12.7109375" style="17" customWidth="1"/>
    <col min="6" max="6" width="46.7109375" style="17" customWidth="1"/>
    <col min="7" max="7" width="11.7109375" style="17" customWidth="1"/>
    <col min="8" max="8" width="0" style="17" hidden="1" customWidth="1"/>
    <col min="9" max="16384" width="8.7109375" style="17"/>
  </cols>
  <sheetData>
    <row r="1" spans="1:8" x14ac:dyDescent="0.2">
      <c r="A1" s="35" t="s">
        <v>1</v>
      </c>
      <c r="C1" s="5"/>
      <c r="D1" s="37" t="s">
        <v>22</v>
      </c>
      <c r="E1" s="74"/>
      <c r="F1" s="3" t="s">
        <v>66</v>
      </c>
    </row>
    <row r="2" spans="1:8" x14ac:dyDescent="0.2">
      <c r="A2" s="37" t="s">
        <v>3</v>
      </c>
      <c r="C2" s="5"/>
      <c r="D2" s="11"/>
      <c r="E2" s="74"/>
      <c r="F2" s="69" t="s">
        <v>67</v>
      </c>
    </row>
    <row r="3" spans="1:8" x14ac:dyDescent="0.2">
      <c r="A3" s="35" t="s">
        <v>2</v>
      </c>
      <c r="C3" s="5"/>
      <c r="D3" s="11"/>
      <c r="E3" s="74"/>
      <c r="F3" s="69" t="s">
        <v>68</v>
      </c>
      <c r="G3" s="38"/>
    </row>
    <row r="4" spans="1:8" x14ac:dyDescent="0.2">
      <c r="A4" s="38" t="s">
        <v>23</v>
      </c>
      <c r="C4" s="5"/>
      <c r="D4" s="11"/>
      <c r="E4" s="74"/>
      <c r="F4" s="69" t="s">
        <v>69</v>
      </c>
      <c r="G4" s="38"/>
    </row>
    <row r="5" spans="1:8" x14ac:dyDescent="0.2">
      <c r="A5" s="38"/>
      <c r="C5" s="5"/>
      <c r="D5" s="11"/>
      <c r="E5" s="74"/>
      <c r="F5" s="69" t="s">
        <v>70</v>
      </c>
      <c r="G5" s="38"/>
    </row>
    <row r="6" spans="1:8" x14ac:dyDescent="0.2">
      <c r="A6" s="38"/>
      <c r="C6" s="5"/>
      <c r="D6" s="11"/>
      <c r="E6" s="77">
        <f>(E1+E2+E3+E4+E5)</f>
        <v>0</v>
      </c>
      <c r="F6" s="69" t="s">
        <v>71</v>
      </c>
      <c r="G6" s="38"/>
    </row>
    <row r="7" spans="1:8" x14ac:dyDescent="0.2">
      <c r="A7" s="38"/>
      <c r="B7" s="17"/>
    </row>
    <row r="8" spans="1:8" ht="35.25" customHeight="1" x14ac:dyDescent="0.2">
      <c r="B8" s="12"/>
      <c r="C8" s="13" t="s">
        <v>45</v>
      </c>
      <c r="D8" s="14" t="s">
        <v>31</v>
      </c>
      <c r="E8" s="68" t="s">
        <v>65</v>
      </c>
      <c r="F8" s="16" t="s">
        <v>30</v>
      </c>
      <c r="G8" s="15" t="s">
        <v>32</v>
      </c>
    </row>
    <row r="9" spans="1:8" x14ac:dyDescent="0.2">
      <c r="B9" s="18">
        <v>44774</v>
      </c>
      <c r="C9" s="4"/>
      <c r="D9" s="4"/>
      <c r="E9" s="72"/>
      <c r="F9" s="4"/>
      <c r="G9" s="34"/>
      <c r="H9" s="33">
        <f>ROUND(E9,2)</f>
        <v>0</v>
      </c>
    </row>
    <row r="10" spans="1:8" x14ac:dyDescent="0.2">
      <c r="B10" s="18">
        <f>B9+1</f>
        <v>44775</v>
      </c>
      <c r="C10" s="4"/>
      <c r="D10" s="4"/>
      <c r="E10" s="72"/>
      <c r="F10" s="4"/>
      <c r="G10" s="34"/>
      <c r="H10" s="33">
        <f t="shared" ref="H10:H39" si="0">ROUND(E10,2)</f>
        <v>0</v>
      </c>
    </row>
    <row r="11" spans="1:8" x14ac:dyDescent="0.2">
      <c r="B11" s="18">
        <f t="shared" ref="B11:B39" si="1">B10+1</f>
        <v>44776</v>
      </c>
      <c r="C11" s="4"/>
      <c r="D11" s="4"/>
      <c r="E11" s="72"/>
      <c r="F11" s="4"/>
      <c r="G11" s="34"/>
      <c r="H11" s="33">
        <f t="shared" si="0"/>
        <v>0</v>
      </c>
    </row>
    <row r="12" spans="1:8" x14ac:dyDescent="0.2">
      <c r="B12" s="18">
        <f t="shared" si="1"/>
        <v>44777</v>
      </c>
      <c r="C12" s="4"/>
      <c r="D12" s="4"/>
      <c r="E12" s="72"/>
      <c r="F12" s="4"/>
      <c r="G12" s="34"/>
      <c r="H12" s="33">
        <f t="shared" si="0"/>
        <v>0</v>
      </c>
    </row>
    <row r="13" spans="1:8" x14ac:dyDescent="0.2">
      <c r="B13" s="18">
        <f t="shared" si="1"/>
        <v>44778</v>
      </c>
      <c r="C13" s="4"/>
      <c r="D13" s="4"/>
      <c r="E13" s="72"/>
      <c r="F13" s="4"/>
      <c r="G13" s="34"/>
      <c r="H13" s="33">
        <f t="shared" si="0"/>
        <v>0</v>
      </c>
    </row>
    <row r="14" spans="1:8" x14ac:dyDescent="0.2">
      <c r="B14" s="59">
        <f t="shared" si="1"/>
        <v>44779</v>
      </c>
      <c r="C14" s="60"/>
      <c r="D14" s="60"/>
      <c r="E14" s="71"/>
      <c r="F14" s="60"/>
      <c r="G14" s="61"/>
      <c r="H14" s="33">
        <f t="shared" si="0"/>
        <v>0</v>
      </c>
    </row>
    <row r="15" spans="1:8" x14ac:dyDescent="0.2">
      <c r="B15" s="59">
        <f t="shared" si="1"/>
        <v>44780</v>
      </c>
      <c r="C15" s="60"/>
      <c r="D15" s="60"/>
      <c r="E15" s="71"/>
      <c r="F15" s="60"/>
      <c r="G15" s="61"/>
      <c r="H15" s="33">
        <f t="shared" si="0"/>
        <v>0</v>
      </c>
    </row>
    <row r="16" spans="1:8" x14ac:dyDescent="0.2">
      <c r="B16" s="18">
        <f t="shared" si="1"/>
        <v>44781</v>
      </c>
      <c r="C16" s="4"/>
      <c r="D16" s="4"/>
      <c r="E16" s="72"/>
      <c r="F16" s="4"/>
      <c r="G16" s="34"/>
      <c r="H16" s="33">
        <f t="shared" si="0"/>
        <v>0</v>
      </c>
    </row>
    <row r="17" spans="2:8" x14ac:dyDescent="0.2">
      <c r="B17" s="18">
        <f t="shared" si="1"/>
        <v>44782</v>
      </c>
      <c r="C17" s="4"/>
      <c r="D17" s="4"/>
      <c r="E17" s="72"/>
      <c r="F17" s="4"/>
      <c r="G17" s="34"/>
      <c r="H17" s="33">
        <f t="shared" si="0"/>
        <v>0</v>
      </c>
    </row>
    <row r="18" spans="2:8" x14ac:dyDescent="0.2">
      <c r="B18" s="18">
        <f t="shared" si="1"/>
        <v>44783</v>
      </c>
      <c r="C18" s="4"/>
      <c r="D18" s="4"/>
      <c r="E18" s="72"/>
      <c r="F18" s="4"/>
      <c r="G18" s="34"/>
      <c r="H18" s="33">
        <f t="shared" si="0"/>
        <v>0</v>
      </c>
    </row>
    <row r="19" spans="2:8" x14ac:dyDescent="0.2">
      <c r="B19" s="18">
        <f t="shared" si="1"/>
        <v>44784</v>
      </c>
      <c r="C19" s="4"/>
      <c r="D19" s="4"/>
      <c r="E19" s="72"/>
      <c r="F19" s="4"/>
      <c r="G19" s="34"/>
      <c r="H19" s="33">
        <f t="shared" si="0"/>
        <v>0</v>
      </c>
    </row>
    <row r="20" spans="2:8" x14ac:dyDescent="0.2">
      <c r="B20" s="18">
        <f t="shared" si="1"/>
        <v>44785</v>
      </c>
      <c r="C20" s="4"/>
      <c r="D20" s="4"/>
      <c r="E20" s="72"/>
      <c r="F20" s="4"/>
      <c r="G20" s="34"/>
      <c r="H20" s="33">
        <f t="shared" si="0"/>
        <v>0</v>
      </c>
    </row>
    <row r="21" spans="2:8" x14ac:dyDescent="0.2">
      <c r="B21" s="59">
        <f t="shared" si="1"/>
        <v>44786</v>
      </c>
      <c r="C21" s="60"/>
      <c r="D21" s="60"/>
      <c r="E21" s="71"/>
      <c r="F21" s="60"/>
      <c r="G21" s="61"/>
      <c r="H21" s="33">
        <f t="shared" si="0"/>
        <v>0</v>
      </c>
    </row>
    <row r="22" spans="2:8" x14ac:dyDescent="0.2">
      <c r="B22" s="59">
        <f t="shared" si="1"/>
        <v>44787</v>
      </c>
      <c r="C22" s="60"/>
      <c r="D22" s="60"/>
      <c r="E22" s="71"/>
      <c r="F22" s="60"/>
      <c r="G22" s="61"/>
      <c r="H22" s="33">
        <f t="shared" si="0"/>
        <v>0</v>
      </c>
    </row>
    <row r="23" spans="2:8" x14ac:dyDescent="0.2">
      <c r="B23" s="59">
        <f t="shared" si="1"/>
        <v>44788</v>
      </c>
      <c r="C23" s="60" t="s">
        <v>40</v>
      </c>
      <c r="D23" s="60"/>
      <c r="E23" s="71"/>
      <c r="F23" s="60"/>
      <c r="G23" s="61"/>
      <c r="H23" s="33">
        <f t="shared" si="0"/>
        <v>0</v>
      </c>
    </row>
    <row r="24" spans="2:8" x14ac:dyDescent="0.2">
      <c r="B24" s="18">
        <f t="shared" si="1"/>
        <v>44789</v>
      </c>
      <c r="C24" s="4"/>
      <c r="D24" s="4"/>
      <c r="E24" s="72"/>
      <c r="F24" s="4"/>
      <c r="G24" s="34"/>
      <c r="H24" s="33">
        <f t="shared" si="0"/>
        <v>0</v>
      </c>
    </row>
    <row r="25" spans="2:8" x14ac:dyDescent="0.2">
      <c r="B25" s="18">
        <f t="shared" si="1"/>
        <v>44790</v>
      </c>
      <c r="C25" s="4"/>
      <c r="D25" s="4"/>
      <c r="E25" s="72"/>
      <c r="F25" s="4"/>
      <c r="G25" s="34"/>
      <c r="H25" s="33">
        <f t="shared" si="0"/>
        <v>0</v>
      </c>
    </row>
    <row r="26" spans="2:8" x14ac:dyDescent="0.2">
      <c r="B26" s="18">
        <f t="shared" si="1"/>
        <v>44791</v>
      </c>
      <c r="C26" s="4"/>
      <c r="D26" s="4"/>
      <c r="E26" s="72"/>
      <c r="F26" s="4"/>
      <c r="G26" s="34"/>
      <c r="H26" s="33">
        <f t="shared" si="0"/>
        <v>0</v>
      </c>
    </row>
    <row r="27" spans="2:8" x14ac:dyDescent="0.2">
      <c r="B27" s="18">
        <f t="shared" si="1"/>
        <v>44792</v>
      </c>
      <c r="C27" s="4"/>
      <c r="D27" s="4"/>
      <c r="E27" s="72"/>
      <c r="F27" s="4"/>
      <c r="G27" s="34"/>
      <c r="H27" s="33">
        <f t="shared" si="0"/>
        <v>0</v>
      </c>
    </row>
    <row r="28" spans="2:8" x14ac:dyDescent="0.2">
      <c r="B28" s="59">
        <f t="shared" si="1"/>
        <v>44793</v>
      </c>
      <c r="C28" s="60"/>
      <c r="D28" s="60"/>
      <c r="E28" s="71"/>
      <c r="F28" s="60"/>
      <c r="G28" s="61"/>
      <c r="H28" s="33">
        <f t="shared" si="0"/>
        <v>0</v>
      </c>
    </row>
    <row r="29" spans="2:8" x14ac:dyDescent="0.2">
      <c r="B29" s="59">
        <f t="shared" si="1"/>
        <v>44794</v>
      </c>
      <c r="C29" s="60"/>
      <c r="D29" s="60"/>
      <c r="E29" s="71"/>
      <c r="F29" s="60"/>
      <c r="G29" s="61"/>
      <c r="H29" s="33">
        <f t="shared" si="0"/>
        <v>0</v>
      </c>
    </row>
    <row r="30" spans="2:8" x14ac:dyDescent="0.2">
      <c r="B30" s="18">
        <f t="shared" si="1"/>
        <v>44795</v>
      </c>
      <c r="C30" s="4"/>
      <c r="D30" s="4"/>
      <c r="E30" s="72"/>
      <c r="F30" s="4"/>
      <c r="G30" s="34"/>
      <c r="H30" s="33">
        <f t="shared" si="0"/>
        <v>0</v>
      </c>
    </row>
    <row r="31" spans="2:8" x14ac:dyDescent="0.2">
      <c r="B31" s="18">
        <f t="shared" si="1"/>
        <v>44796</v>
      </c>
      <c r="C31" s="4"/>
      <c r="D31" s="4"/>
      <c r="E31" s="72"/>
      <c r="F31" s="4"/>
      <c r="G31" s="34"/>
      <c r="H31" s="33">
        <f t="shared" si="0"/>
        <v>0</v>
      </c>
    </row>
    <row r="32" spans="2:8" x14ac:dyDescent="0.2">
      <c r="B32" s="18">
        <f t="shared" si="1"/>
        <v>44797</v>
      </c>
      <c r="C32" s="4"/>
      <c r="D32" s="4"/>
      <c r="E32" s="72"/>
      <c r="F32" s="4"/>
      <c r="G32" s="34"/>
      <c r="H32" s="33">
        <f t="shared" si="0"/>
        <v>0</v>
      </c>
    </row>
    <row r="33" spans="1:8" x14ac:dyDescent="0.2">
      <c r="B33" s="18">
        <f t="shared" si="1"/>
        <v>44798</v>
      </c>
      <c r="C33" s="4"/>
      <c r="D33" s="4"/>
      <c r="E33" s="72"/>
      <c r="F33" s="4"/>
      <c r="G33" s="34"/>
      <c r="H33" s="33">
        <f t="shared" si="0"/>
        <v>0</v>
      </c>
    </row>
    <row r="34" spans="1:8" x14ac:dyDescent="0.2">
      <c r="B34" s="18">
        <f t="shared" si="1"/>
        <v>44799</v>
      </c>
      <c r="C34" s="4"/>
      <c r="D34" s="4"/>
      <c r="E34" s="72"/>
      <c r="F34" s="4"/>
      <c r="G34" s="34"/>
      <c r="H34" s="33">
        <f t="shared" si="0"/>
        <v>0</v>
      </c>
    </row>
    <row r="35" spans="1:8" x14ac:dyDescent="0.2">
      <c r="B35" s="59">
        <f t="shared" si="1"/>
        <v>44800</v>
      </c>
      <c r="C35" s="60"/>
      <c r="D35" s="60"/>
      <c r="E35" s="71"/>
      <c r="F35" s="60"/>
      <c r="G35" s="61"/>
      <c r="H35" s="33">
        <f t="shared" si="0"/>
        <v>0</v>
      </c>
    </row>
    <row r="36" spans="1:8" x14ac:dyDescent="0.2">
      <c r="B36" s="59">
        <f t="shared" si="1"/>
        <v>44801</v>
      </c>
      <c r="C36" s="60"/>
      <c r="D36" s="60"/>
      <c r="E36" s="71"/>
      <c r="F36" s="60"/>
      <c r="G36" s="61"/>
      <c r="H36" s="33">
        <f t="shared" si="0"/>
        <v>0</v>
      </c>
    </row>
    <row r="37" spans="1:8" x14ac:dyDescent="0.2">
      <c r="B37" s="18">
        <f t="shared" si="1"/>
        <v>44802</v>
      </c>
      <c r="C37" s="4"/>
      <c r="D37" s="4"/>
      <c r="E37" s="72"/>
      <c r="F37" s="4"/>
      <c r="G37" s="34"/>
      <c r="H37" s="33">
        <f t="shared" si="0"/>
        <v>0</v>
      </c>
    </row>
    <row r="38" spans="1:8" x14ac:dyDescent="0.2">
      <c r="B38" s="18">
        <f t="shared" si="1"/>
        <v>44803</v>
      </c>
      <c r="C38" s="4"/>
      <c r="D38" s="4"/>
      <c r="E38" s="72"/>
      <c r="F38" s="4"/>
      <c r="G38" s="34"/>
      <c r="H38" s="33">
        <f t="shared" si="0"/>
        <v>0</v>
      </c>
    </row>
    <row r="39" spans="1:8" x14ac:dyDescent="0.2">
      <c r="B39" s="19">
        <f t="shared" si="1"/>
        <v>44804</v>
      </c>
      <c r="C39" s="4"/>
      <c r="D39" s="28"/>
      <c r="E39" s="72"/>
      <c r="F39" s="4"/>
      <c r="G39" s="34"/>
      <c r="H39" s="48">
        <f t="shared" si="0"/>
        <v>0</v>
      </c>
    </row>
    <row r="40" spans="1:8" x14ac:dyDescent="0.2">
      <c r="B40" s="19"/>
      <c r="C40" s="54" t="s">
        <v>46</v>
      </c>
      <c r="D40" s="20"/>
      <c r="E40" s="70">
        <f>SUM(E9:E39)*24</f>
        <v>0</v>
      </c>
      <c r="F40" s="41" t="s">
        <v>61</v>
      </c>
      <c r="G40" s="47"/>
    </row>
    <row r="41" spans="1:8" x14ac:dyDescent="0.2">
      <c r="B41" s="21"/>
      <c r="C41" s="51"/>
      <c r="D41" s="22"/>
      <c r="E41" s="57"/>
      <c r="F41" s="58" t="s">
        <v>62</v>
      </c>
      <c r="G41" s="43"/>
    </row>
    <row r="42" spans="1:8" x14ac:dyDescent="0.2">
      <c r="B42" s="21"/>
      <c r="C42" s="51"/>
      <c r="D42" s="22"/>
      <c r="E42" s="45">
        <f>E40*E41</f>
        <v>0</v>
      </c>
      <c r="F42" s="40" t="s">
        <v>63</v>
      </c>
      <c r="G42" s="44"/>
    </row>
    <row r="43" spans="1:8" x14ac:dyDescent="0.2">
      <c r="B43" s="23"/>
      <c r="C43" s="26"/>
      <c r="D43" s="24"/>
      <c r="E43" s="46">
        <f>(FLOOR(SUM(G9:G39),1))</f>
        <v>0</v>
      </c>
      <c r="F43" s="40" t="s">
        <v>33</v>
      </c>
      <c r="G43" s="44"/>
    </row>
    <row r="45" spans="1:8" x14ac:dyDescent="0.2">
      <c r="B45" s="35" t="s">
        <v>0</v>
      </c>
      <c r="E45" s="35" t="s">
        <v>11</v>
      </c>
      <c r="G45" s="36"/>
    </row>
    <row r="46" spans="1:8" x14ac:dyDescent="0.2">
      <c r="A46" s="39"/>
      <c r="B46" s="55"/>
      <c r="C46" s="39"/>
      <c r="D46" s="39"/>
      <c r="E46" s="39"/>
      <c r="F46" s="39"/>
      <c r="G46" s="39"/>
    </row>
    <row r="47" spans="1:8" x14ac:dyDescent="0.2">
      <c r="A47" s="39"/>
      <c r="B47" s="55"/>
      <c r="C47" s="39"/>
      <c r="D47" s="39"/>
      <c r="E47" s="39"/>
      <c r="F47" s="39"/>
      <c r="G47" s="39"/>
    </row>
    <row r="48" spans="1:8" x14ac:dyDescent="0.2">
      <c r="A48" s="39"/>
      <c r="B48" s="55"/>
      <c r="C48" s="39"/>
      <c r="D48" s="39"/>
      <c r="E48" s="39"/>
      <c r="F48" s="39"/>
      <c r="G48" s="39"/>
    </row>
    <row r="49" spans="1:7" x14ac:dyDescent="0.2">
      <c r="A49" s="39"/>
      <c r="B49" s="55"/>
      <c r="C49" s="39"/>
      <c r="D49" s="39"/>
      <c r="E49" s="39"/>
      <c r="F49" s="39"/>
      <c r="G49" s="39"/>
    </row>
    <row r="50" spans="1:7" x14ac:dyDescent="0.2">
      <c r="A50" s="39"/>
      <c r="B50" s="55"/>
      <c r="C50" s="39"/>
      <c r="D50" s="39"/>
      <c r="E50" s="39"/>
      <c r="F50" s="39"/>
      <c r="G50" s="39"/>
    </row>
    <row r="51" spans="1:7" x14ac:dyDescent="0.2">
      <c r="A51" s="39"/>
      <c r="B51" s="55"/>
      <c r="C51" s="39"/>
      <c r="D51" s="39"/>
      <c r="E51" s="39"/>
      <c r="F51" s="39"/>
      <c r="G51" s="39"/>
    </row>
  </sheetData>
  <sheetProtection algorithmName="SHA-512" hashValue="iOlxnTKvfH2A54vFo53dcV3mipTzMXt1kKva/XPbf4D7FTlYvdD+NC7EXb0omW0Q8gGwjngeYLtl8Y1jcxwluQ==" saltValue="yKujm2WJVm3Pg30P5qjpXg==" spinCount="100000" sheet="1" objects="1" scenarios="1"/>
  <phoneticPr fontId="2" type="noConversion"/>
  <pageMargins left="0.75" right="0.75" top="1" bottom="1" header="0.5" footer="0.5"/>
  <pageSetup paperSize="9" scale="83" orientation="portrait" r:id="rId1"/>
  <headerFooter alignWithMargins="0">
    <oddFooter>&amp;F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H50"/>
  <sheetViews>
    <sheetView workbookViewId="0">
      <selection activeCell="F2" sqref="F2"/>
    </sheetView>
  </sheetViews>
  <sheetFormatPr defaultColWidth="8.7109375" defaultRowHeight="12.75" x14ac:dyDescent="0.2"/>
  <cols>
    <col min="1" max="1" width="7.7109375" style="17" customWidth="1"/>
    <col min="2" max="2" width="15.28515625" style="36" customWidth="1"/>
    <col min="3" max="3" width="70.7109375" style="17" customWidth="1"/>
    <col min="4" max="4" width="15.28515625" style="17" customWidth="1"/>
    <col min="5" max="5" width="12.85546875" style="17" customWidth="1"/>
    <col min="6" max="6" width="46.7109375" style="17" customWidth="1"/>
    <col min="7" max="7" width="11.7109375" style="17" customWidth="1"/>
    <col min="8" max="8" width="0" style="17" hidden="1" customWidth="1"/>
    <col min="9" max="16384" width="8.7109375" style="17"/>
  </cols>
  <sheetData>
    <row r="1" spans="1:8" x14ac:dyDescent="0.2">
      <c r="A1" s="35" t="s">
        <v>1</v>
      </c>
      <c r="C1" s="5"/>
      <c r="D1" s="37" t="s">
        <v>22</v>
      </c>
      <c r="E1" s="74"/>
      <c r="F1" s="3" t="s">
        <v>66</v>
      </c>
    </row>
    <row r="2" spans="1:8" x14ac:dyDescent="0.2">
      <c r="A2" s="37" t="s">
        <v>3</v>
      </c>
      <c r="C2" s="5"/>
      <c r="D2" s="11"/>
      <c r="E2" s="74"/>
      <c r="F2" s="69" t="s">
        <v>67</v>
      </c>
    </row>
    <row r="3" spans="1:8" x14ac:dyDescent="0.2">
      <c r="A3" s="35" t="s">
        <v>2</v>
      </c>
      <c r="C3" s="5"/>
      <c r="D3" s="11"/>
      <c r="E3" s="74"/>
      <c r="F3" s="69" t="s">
        <v>68</v>
      </c>
      <c r="G3" s="38"/>
    </row>
    <row r="4" spans="1:8" x14ac:dyDescent="0.2">
      <c r="A4" s="38" t="s">
        <v>23</v>
      </c>
      <c r="C4" s="5"/>
      <c r="D4" s="11"/>
      <c r="E4" s="74"/>
      <c r="F4" s="69" t="s">
        <v>69</v>
      </c>
      <c r="G4" s="38"/>
    </row>
    <row r="5" spans="1:8" x14ac:dyDescent="0.2">
      <c r="A5" s="38"/>
      <c r="C5" s="5"/>
      <c r="D5" s="11"/>
      <c r="E5" s="74"/>
      <c r="F5" s="69" t="s">
        <v>70</v>
      </c>
      <c r="G5" s="38"/>
    </row>
    <row r="6" spans="1:8" x14ac:dyDescent="0.2">
      <c r="A6" s="38"/>
      <c r="C6" s="5"/>
      <c r="D6" s="11"/>
      <c r="E6" s="77">
        <f>(E1+E2+E3+E4+E5)</f>
        <v>0</v>
      </c>
      <c r="F6" s="69" t="s">
        <v>71</v>
      </c>
      <c r="G6" s="38"/>
    </row>
    <row r="7" spans="1:8" x14ac:dyDescent="0.2">
      <c r="A7" s="38"/>
      <c r="B7" s="17"/>
    </row>
    <row r="8" spans="1:8" ht="35.25" customHeight="1" x14ac:dyDescent="0.2">
      <c r="B8" s="12"/>
      <c r="C8" s="13" t="s">
        <v>45</v>
      </c>
      <c r="D8" s="14" t="s">
        <v>31</v>
      </c>
      <c r="E8" s="68" t="s">
        <v>65</v>
      </c>
      <c r="F8" s="16" t="s">
        <v>30</v>
      </c>
      <c r="G8" s="15" t="s">
        <v>32</v>
      </c>
    </row>
    <row r="9" spans="1:8" x14ac:dyDescent="0.2">
      <c r="B9" s="18">
        <v>44805</v>
      </c>
      <c r="C9" s="4"/>
      <c r="D9" s="4"/>
      <c r="E9" s="72"/>
      <c r="F9" s="4"/>
      <c r="G9" s="34"/>
      <c r="H9" s="33">
        <f>ROUND(E9,2)</f>
        <v>0</v>
      </c>
    </row>
    <row r="10" spans="1:8" x14ac:dyDescent="0.2">
      <c r="B10" s="18">
        <f>B9+1</f>
        <v>44806</v>
      </c>
      <c r="C10" s="4"/>
      <c r="D10" s="4"/>
      <c r="E10" s="72"/>
      <c r="F10" s="4"/>
      <c r="G10" s="34"/>
      <c r="H10" s="33">
        <f t="shared" ref="H10:H38" si="0">ROUND(E10,2)</f>
        <v>0</v>
      </c>
    </row>
    <row r="11" spans="1:8" x14ac:dyDescent="0.2">
      <c r="B11" s="59">
        <f t="shared" ref="B11:B38" si="1">B10+1</f>
        <v>44807</v>
      </c>
      <c r="C11" s="60"/>
      <c r="D11" s="60"/>
      <c r="E11" s="71"/>
      <c r="F11" s="60"/>
      <c r="G11" s="61"/>
      <c r="H11" s="33">
        <f t="shared" si="0"/>
        <v>0</v>
      </c>
    </row>
    <row r="12" spans="1:8" x14ac:dyDescent="0.2">
      <c r="B12" s="59">
        <f t="shared" si="1"/>
        <v>44808</v>
      </c>
      <c r="C12" s="60"/>
      <c r="D12" s="60"/>
      <c r="E12" s="71"/>
      <c r="F12" s="60"/>
      <c r="G12" s="61"/>
      <c r="H12" s="33">
        <f t="shared" si="0"/>
        <v>0</v>
      </c>
    </row>
    <row r="13" spans="1:8" x14ac:dyDescent="0.2">
      <c r="B13" s="18">
        <f t="shared" si="1"/>
        <v>44809</v>
      </c>
      <c r="C13" s="4"/>
      <c r="D13" s="4"/>
      <c r="E13" s="72"/>
      <c r="F13" s="4"/>
      <c r="G13" s="34"/>
      <c r="H13" s="33">
        <f t="shared" si="0"/>
        <v>0</v>
      </c>
    </row>
    <row r="14" spans="1:8" x14ac:dyDescent="0.2">
      <c r="B14" s="18">
        <f t="shared" si="1"/>
        <v>44810</v>
      </c>
      <c r="C14" s="4"/>
      <c r="D14" s="4"/>
      <c r="E14" s="72"/>
      <c r="F14" s="4"/>
      <c r="G14" s="34"/>
      <c r="H14" s="33">
        <f t="shared" si="0"/>
        <v>0</v>
      </c>
    </row>
    <row r="15" spans="1:8" x14ac:dyDescent="0.2">
      <c r="B15" s="18">
        <f t="shared" si="1"/>
        <v>44811</v>
      </c>
      <c r="C15" s="4"/>
      <c r="D15" s="4"/>
      <c r="E15" s="72"/>
      <c r="F15" s="4"/>
      <c r="G15" s="34"/>
      <c r="H15" s="33">
        <f t="shared" si="0"/>
        <v>0</v>
      </c>
    </row>
    <row r="16" spans="1:8" x14ac:dyDescent="0.2">
      <c r="B16" s="18">
        <f t="shared" si="1"/>
        <v>44812</v>
      </c>
      <c r="C16" s="4"/>
      <c r="D16" s="4"/>
      <c r="E16" s="72"/>
      <c r="F16" s="4"/>
      <c r="G16" s="34"/>
      <c r="H16" s="33">
        <f t="shared" si="0"/>
        <v>0</v>
      </c>
    </row>
    <row r="17" spans="2:8" x14ac:dyDescent="0.2">
      <c r="B17" s="18">
        <f t="shared" si="1"/>
        <v>44813</v>
      </c>
      <c r="C17" s="4"/>
      <c r="D17" s="4"/>
      <c r="E17" s="72"/>
      <c r="F17" s="4"/>
      <c r="G17" s="34"/>
      <c r="H17" s="33">
        <f t="shared" si="0"/>
        <v>0</v>
      </c>
    </row>
    <row r="18" spans="2:8" x14ac:dyDescent="0.2">
      <c r="B18" s="59">
        <f t="shared" si="1"/>
        <v>44814</v>
      </c>
      <c r="C18" s="60"/>
      <c r="D18" s="60"/>
      <c r="E18" s="71"/>
      <c r="F18" s="60"/>
      <c r="G18" s="61"/>
      <c r="H18" s="33">
        <f t="shared" si="0"/>
        <v>0</v>
      </c>
    </row>
    <row r="19" spans="2:8" x14ac:dyDescent="0.2">
      <c r="B19" s="59">
        <f t="shared" si="1"/>
        <v>44815</v>
      </c>
      <c r="C19" s="60"/>
      <c r="D19" s="60"/>
      <c r="E19" s="71"/>
      <c r="F19" s="60"/>
      <c r="G19" s="61"/>
      <c r="H19" s="33">
        <f t="shared" si="0"/>
        <v>0</v>
      </c>
    </row>
    <row r="20" spans="2:8" x14ac:dyDescent="0.2">
      <c r="B20" s="18">
        <f t="shared" si="1"/>
        <v>44816</v>
      </c>
      <c r="C20" s="4"/>
      <c r="D20" s="4"/>
      <c r="E20" s="72"/>
      <c r="F20" s="4"/>
      <c r="G20" s="34"/>
      <c r="H20" s="33">
        <f t="shared" si="0"/>
        <v>0</v>
      </c>
    </row>
    <row r="21" spans="2:8" x14ac:dyDescent="0.2">
      <c r="B21" s="18">
        <f t="shared" si="1"/>
        <v>44817</v>
      </c>
      <c r="C21" s="4"/>
      <c r="D21" s="4"/>
      <c r="E21" s="72"/>
      <c r="F21" s="4"/>
      <c r="G21" s="34"/>
      <c r="H21" s="33">
        <f t="shared" si="0"/>
        <v>0</v>
      </c>
    </row>
    <row r="22" spans="2:8" x14ac:dyDescent="0.2">
      <c r="B22" s="18">
        <f t="shared" si="1"/>
        <v>44818</v>
      </c>
      <c r="C22" s="4"/>
      <c r="D22" s="4"/>
      <c r="E22" s="72"/>
      <c r="F22" s="4"/>
      <c r="G22" s="34"/>
      <c r="H22" s="33">
        <f t="shared" si="0"/>
        <v>0</v>
      </c>
    </row>
    <row r="23" spans="2:8" x14ac:dyDescent="0.2">
      <c r="B23" s="18">
        <f t="shared" si="1"/>
        <v>44819</v>
      </c>
      <c r="C23" s="4"/>
      <c r="D23" s="4"/>
      <c r="E23" s="72"/>
      <c r="F23" s="4"/>
      <c r="G23" s="34"/>
      <c r="H23" s="33">
        <f t="shared" si="0"/>
        <v>0</v>
      </c>
    </row>
    <row r="24" spans="2:8" x14ac:dyDescent="0.2">
      <c r="B24" s="18">
        <f t="shared" si="1"/>
        <v>44820</v>
      </c>
      <c r="C24" s="4"/>
      <c r="D24" s="4"/>
      <c r="E24" s="72"/>
      <c r="F24" s="4"/>
      <c r="G24" s="34"/>
      <c r="H24" s="33">
        <f t="shared" si="0"/>
        <v>0</v>
      </c>
    </row>
    <row r="25" spans="2:8" x14ac:dyDescent="0.2">
      <c r="B25" s="59">
        <f t="shared" si="1"/>
        <v>44821</v>
      </c>
      <c r="C25" s="60"/>
      <c r="D25" s="60"/>
      <c r="E25" s="71"/>
      <c r="F25" s="60"/>
      <c r="G25" s="61"/>
      <c r="H25" s="33">
        <f t="shared" si="0"/>
        <v>0</v>
      </c>
    </row>
    <row r="26" spans="2:8" x14ac:dyDescent="0.2">
      <c r="B26" s="59">
        <f t="shared" si="1"/>
        <v>44822</v>
      </c>
      <c r="C26" s="60"/>
      <c r="D26" s="60"/>
      <c r="E26" s="71"/>
      <c r="F26" s="60"/>
      <c r="G26" s="61"/>
      <c r="H26" s="33">
        <f t="shared" si="0"/>
        <v>0</v>
      </c>
    </row>
    <row r="27" spans="2:8" x14ac:dyDescent="0.2">
      <c r="B27" s="18">
        <f t="shared" si="1"/>
        <v>44823</v>
      </c>
      <c r="C27" s="4"/>
      <c r="D27" s="4"/>
      <c r="E27" s="72"/>
      <c r="F27" s="4"/>
      <c r="G27" s="34"/>
      <c r="H27" s="33">
        <f t="shared" si="0"/>
        <v>0</v>
      </c>
    </row>
    <row r="28" spans="2:8" x14ac:dyDescent="0.2">
      <c r="B28" s="18">
        <f t="shared" si="1"/>
        <v>44824</v>
      </c>
      <c r="C28" s="4"/>
      <c r="D28" s="4"/>
      <c r="E28" s="72"/>
      <c r="F28" s="4"/>
      <c r="G28" s="34"/>
      <c r="H28" s="33">
        <f t="shared" si="0"/>
        <v>0</v>
      </c>
    </row>
    <row r="29" spans="2:8" x14ac:dyDescent="0.2">
      <c r="B29" s="18">
        <f t="shared" si="1"/>
        <v>44825</v>
      </c>
      <c r="C29" s="4"/>
      <c r="D29" s="4"/>
      <c r="E29" s="72"/>
      <c r="F29" s="4"/>
      <c r="G29" s="34"/>
      <c r="H29" s="33">
        <f t="shared" si="0"/>
        <v>0</v>
      </c>
    </row>
    <row r="30" spans="2:8" x14ac:dyDescent="0.2">
      <c r="B30" s="18">
        <f t="shared" si="1"/>
        <v>44826</v>
      </c>
      <c r="C30" s="4"/>
      <c r="D30" s="4"/>
      <c r="E30" s="72"/>
      <c r="F30" s="4"/>
      <c r="G30" s="34"/>
      <c r="H30" s="33">
        <f t="shared" si="0"/>
        <v>0</v>
      </c>
    </row>
    <row r="31" spans="2:8" x14ac:dyDescent="0.2">
      <c r="B31" s="18">
        <f t="shared" si="1"/>
        <v>44827</v>
      </c>
      <c r="C31" s="4"/>
      <c r="D31" s="4"/>
      <c r="E31" s="72"/>
      <c r="F31" s="4"/>
      <c r="G31" s="34"/>
      <c r="H31" s="33">
        <f t="shared" si="0"/>
        <v>0</v>
      </c>
    </row>
    <row r="32" spans="2:8" x14ac:dyDescent="0.2">
      <c r="B32" s="59">
        <f t="shared" si="1"/>
        <v>44828</v>
      </c>
      <c r="C32" s="60"/>
      <c r="D32" s="60"/>
      <c r="E32" s="71"/>
      <c r="F32" s="60"/>
      <c r="G32" s="61"/>
      <c r="H32" s="33">
        <f t="shared" si="0"/>
        <v>0</v>
      </c>
    </row>
    <row r="33" spans="1:8" x14ac:dyDescent="0.2">
      <c r="B33" s="59">
        <f t="shared" si="1"/>
        <v>44829</v>
      </c>
      <c r="C33" s="60"/>
      <c r="D33" s="60"/>
      <c r="E33" s="71"/>
      <c r="F33" s="60"/>
      <c r="G33" s="61"/>
      <c r="H33" s="33">
        <f t="shared" si="0"/>
        <v>0</v>
      </c>
    </row>
    <row r="34" spans="1:8" x14ac:dyDescent="0.2">
      <c r="B34" s="18">
        <f t="shared" si="1"/>
        <v>44830</v>
      </c>
      <c r="C34" s="4"/>
      <c r="D34" s="4"/>
      <c r="E34" s="72"/>
      <c r="F34" s="4"/>
      <c r="G34" s="34"/>
      <c r="H34" s="33">
        <f t="shared" si="0"/>
        <v>0</v>
      </c>
    </row>
    <row r="35" spans="1:8" x14ac:dyDescent="0.2">
      <c r="B35" s="18">
        <f t="shared" si="1"/>
        <v>44831</v>
      </c>
      <c r="C35" s="4"/>
      <c r="D35" s="4"/>
      <c r="E35" s="72"/>
      <c r="F35" s="4"/>
      <c r="G35" s="34"/>
      <c r="H35" s="33">
        <f t="shared" si="0"/>
        <v>0</v>
      </c>
    </row>
    <row r="36" spans="1:8" x14ac:dyDescent="0.2">
      <c r="B36" s="18">
        <f t="shared" si="1"/>
        <v>44832</v>
      </c>
      <c r="C36" s="4"/>
      <c r="D36" s="4"/>
      <c r="E36" s="72"/>
      <c r="F36" s="4"/>
      <c r="G36" s="34"/>
      <c r="H36" s="33">
        <f t="shared" si="0"/>
        <v>0</v>
      </c>
    </row>
    <row r="37" spans="1:8" x14ac:dyDescent="0.2">
      <c r="B37" s="18">
        <f t="shared" si="1"/>
        <v>44833</v>
      </c>
      <c r="C37" s="4"/>
      <c r="D37" s="4"/>
      <c r="E37" s="72"/>
      <c r="F37" s="4"/>
      <c r="G37" s="34"/>
      <c r="H37" s="33">
        <f t="shared" si="0"/>
        <v>0</v>
      </c>
    </row>
    <row r="38" spans="1:8" x14ac:dyDescent="0.2">
      <c r="B38" s="18">
        <f t="shared" si="1"/>
        <v>44834</v>
      </c>
      <c r="C38" s="25"/>
      <c r="D38" s="4"/>
      <c r="E38" s="72"/>
      <c r="F38" s="4"/>
      <c r="G38" s="34"/>
      <c r="H38" s="33">
        <f t="shared" si="0"/>
        <v>0</v>
      </c>
    </row>
    <row r="39" spans="1:8" x14ac:dyDescent="0.2">
      <c r="B39" s="19"/>
      <c r="C39" s="54" t="s">
        <v>46</v>
      </c>
      <c r="D39" s="20"/>
      <c r="E39" s="70">
        <f>SUM(E8:E38)*24</f>
        <v>0</v>
      </c>
      <c r="F39" s="41" t="s">
        <v>61</v>
      </c>
      <c r="G39" s="42"/>
    </row>
    <row r="40" spans="1:8" x14ac:dyDescent="0.2">
      <c r="B40" s="21"/>
      <c r="C40" s="51"/>
      <c r="D40" s="22"/>
      <c r="E40" s="57"/>
      <c r="F40" s="58" t="s">
        <v>62</v>
      </c>
      <c r="G40" s="43"/>
    </row>
    <row r="41" spans="1:8" x14ac:dyDescent="0.2">
      <c r="B41" s="21"/>
      <c r="C41" s="51"/>
      <c r="D41" s="22"/>
      <c r="E41" s="45">
        <f>E39*E40</f>
        <v>0</v>
      </c>
      <c r="F41" s="40" t="s">
        <v>63</v>
      </c>
      <c r="G41" s="44"/>
    </row>
    <row r="42" spans="1:8" x14ac:dyDescent="0.2">
      <c r="B42" s="23"/>
      <c r="C42" s="26"/>
      <c r="D42" s="24"/>
      <c r="E42" s="46">
        <f>(FLOOR(SUM(G9:G38),1))</f>
        <v>0</v>
      </c>
      <c r="F42" s="40" t="s">
        <v>33</v>
      </c>
      <c r="G42" s="44"/>
    </row>
    <row r="44" spans="1:8" x14ac:dyDescent="0.2">
      <c r="B44" s="35" t="s">
        <v>0</v>
      </c>
      <c r="E44" s="35" t="s">
        <v>11</v>
      </c>
      <c r="G44" s="36"/>
    </row>
    <row r="45" spans="1:8" x14ac:dyDescent="0.2">
      <c r="A45" s="39"/>
      <c r="B45" s="55"/>
      <c r="C45" s="39"/>
      <c r="D45" s="39"/>
      <c r="E45" s="39"/>
      <c r="F45" s="39"/>
      <c r="G45" s="39"/>
    </row>
    <row r="46" spans="1:8" x14ac:dyDescent="0.2">
      <c r="A46" s="39"/>
      <c r="B46" s="55"/>
      <c r="C46" s="39"/>
      <c r="D46" s="39"/>
      <c r="E46" s="39"/>
      <c r="F46" s="39"/>
      <c r="G46" s="39"/>
    </row>
    <row r="47" spans="1:8" x14ac:dyDescent="0.2">
      <c r="A47" s="39"/>
      <c r="B47" s="55"/>
      <c r="C47" s="39"/>
      <c r="D47" s="39"/>
      <c r="E47" s="39"/>
      <c r="F47" s="39"/>
      <c r="G47" s="39"/>
    </row>
    <row r="48" spans="1:8" x14ac:dyDescent="0.2">
      <c r="A48" s="39"/>
      <c r="B48" s="55"/>
      <c r="C48" s="39"/>
      <c r="D48" s="39"/>
      <c r="E48" s="39"/>
      <c r="F48" s="39"/>
      <c r="G48" s="39"/>
    </row>
    <row r="49" spans="1:7" x14ac:dyDescent="0.2">
      <c r="A49" s="39"/>
      <c r="B49" s="55"/>
      <c r="C49" s="39"/>
      <c r="D49" s="39"/>
      <c r="E49" s="39"/>
      <c r="F49" s="39"/>
      <c r="G49" s="39"/>
    </row>
    <row r="50" spans="1:7" x14ac:dyDescent="0.2">
      <c r="A50" s="39"/>
      <c r="B50" s="55"/>
      <c r="C50" s="39"/>
      <c r="D50" s="39"/>
      <c r="E50" s="39"/>
      <c r="F50" s="39"/>
      <c r="G50" s="39"/>
    </row>
  </sheetData>
  <sheetProtection algorithmName="SHA-512" hashValue="gIoUub6MzMfYuow81Wmg+hRFMqmbb2exxSvlMOvRhxdrm+eQHAEu058XW+LhiAsfyEfVeDsakoKHQvh+XwUsZQ==" saltValue="yF1wKKSNrTqElCKCk7Dzjw==" spinCount="100000" sheet="1" objects="1" scenarios="1"/>
  <phoneticPr fontId="2" type="noConversion"/>
  <pageMargins left="0.75" right="0.75" top="1" bottom="1" header="0.5" footer="0.5"/>
  <pageSetup paperSize="9" scale="83" orientation="portrait" r:id="rId1"/>
  <headerFooter alignWithMargins="0">
    <oddFooter>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14</vt:i4>
      </vt:variant>
    </vt:vector>
  </HeadingPairs>
  <TitlesOfParts>
    <vt:vector size="14" baseType="lpstr">
      <vt:lpstr>jan</vt:lpstr>
      <vt:lpstr>feb</vt:lpstr>
      <vt:lpstr>maa</vt:lpstr>
      <vt:lpstr>apr</vt:lpstr>
      <vt:lpstr>mei</vt:lpstr>
      <vt:lpstr>jun</vt:lpstr>
      <vt:lpstr>jul</vt:lpstr>
      <vt:lpstr>aug</vt:lpstr>
      <vt:lpstr>sep</vt:lpstr>
      <vt:lpstr>okt</vt:lpstr>
      <vt:lpstr>nov</vt:lpstr>
      <vt:lpstr>dec</vt:lpstr>
      <vt:lpstr> SUT</vt:lpstr>
      <vt:lpstr> INSTRUCTIE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Minner, Heidi</dc:creator>
  <cp:lastModifiedBy>Minner, Heidi</cp:lastModifiedBy>
  <cp:lastPrinted>2015-11-18T08:37:04Z</cp:lastPrinted>
  <dcterms:created xsi:type="dcterms:W3CDTF">1996-10-14T23:33:28Z</dcterms:created>
  <dcterms:modified xsi:type="dcterms:W3CDTF">2022-03-07T12:41:58Z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