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V:\EFRO\Gegevensverwerking\Intern_koppelingen_met_replica\Goedgekeurde projecten voor website - Programma 2021-2027\Opvraging Oktober 2024\"/>
    </mc:Choice>
  </mc:AlternateContent>
  <xr:revisionPtr revIDLastSave="0" documentId="13_ncr:1_{970DEBA4-0E77-4834-9912-726DEBBEE051}" xr6:coauthVersionLast="47" xr6:coauthVersionMax="47" xr10:uidLastSave="{00000000-0000-0000-0000-000000000000}"/>
  <bookViews>
    <workbookView xWindow="-108" yWindow="-108" windowWidth="23256" windowHeight="12576" xr2:uid="{00000000-000D-0000-FFFF-FFFF00000000}"/>
  </bookViews>
  <sheets>
    <sheet name="q_lijst_projecten_voor_website_" sheetId="3" r:id="rId1"/>
  </sheets>
  <definedNames>
    <definedName name="_xlnm._FilterDatabase" localSheetId="0" hidden="1">q_lijst_projecten_voor_website_!$A$1:$AD$104</definedName>
    <definedName name="q_lijst_projecten_voor_website_deel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2" i="3" l="1"/>
  <c r="W81" i="3"/>
  <c r="W80" i="3"/>
  <c r="W79" i="3"/>
  <c r="W78" i="3"/>
  <c r="W77" i="3"/>
  <c r="W76" i="3"/>
  <c r="W75" i="3"/>
  <c r="W74" i="3"/>
  <c r="W73" i="3"/>
  <c r="W72" i="3"/>
  <c r="W71" i="3"/>
  <c r="W70" i="3"/>
  <c r="W69" i="3"/>
  <c r="W68" i="3"/>
  <c r="W67" i="3"/>
  <c r="W66" i="3"/>
  <c r="W65" i="3"/>
  <c r="W64" i="3"/>
  <c r="W63" i="3"/>
  <c r="W62" i="3"/>
  <c r="W61" i="3"/>
  <c r="W60" i="3"/>
  <c r="W59" i="3"/>
  <c r="W58" i="3"/>
  <c r="W57" i="3"/>
  <c r="W56" i="3"/>
  <c r="W55" i="3"/>
  <c r="W54" i="3"/>
  <c r="W53" i="3"/>
  <c r="W52" i="3"/>
  <c r="W51" i="3"/>
  <c r="W50" i="3"/>
  <c r="W49" i="3"/>
  <c r="W48" i="3"/>
  <c r="W47" i="3"/>
  <c r="W46" i="3"/>
  <c r="W45" i="3"/>
  <c r="W44" i="3"/>
  <c r="W43" i="3"/>
  <c r="W42" i="3"/>
  <c r="W41" i="3"/>
  <c r="W40" i="3"/>
  <c r="W39" i="3"/>
  <c r="W38" i="3"/>
  <c r="W37" i="3"/>
  <c r="W36" i="3"/>
  <c r="W35" i="3"/>
  <c r="W34" i="3"/>
  <c r="W33" i="3"/>
  <c r="W32" i="3"/>
  <c r="W31" i="3"/>
  <c r="W30" i="3"/>
  <c r="W29" i="3"/>
  <c r="W28" i="3"/>
  <c r="W27" i="3"/>
  <c r="W26" i="3"/>
  <c r="W25" i="3"/>
  <c r="W24" i="3"/>
  <c r="W23" i="3"/>
  <c r="W22" i="3"/>
  <c r="W21" i="3"/>
  <c r="W20" i="3"/>
  <c r="W19" i="3"/>
  <c r="W18" i="3"/>
  <c r="W17" i="3"/>
  <c r="W16" i="3"/>
  <c r="W15" i="3"/>
  <c r="W14" i="3"/>
  <c r="W13" i="3"/>
  <c r="W12" i="3"/>
  <c r="W11" i="3"/>
  <c r="W10" i="3"/>
  <c r="W9" i="3"/>
  <c r="W8" i="3"/>
  <c r="W7" i="3"/>
  <c r="W6" i="3"/>
</calcChain>
</file>

<file path=xl/sharedStrings.xml><?xml version="1.0" encoding="utf-8"?>
<sst xmlns="http://schemas.openxmlformats.org/spreadsheetml/2006/main" count="1339" uniqueCount="685">
  <si>
    <t>Programma</t>
  </si>
  <si>
    <t>Prioriteit</t>
  </si>
  <si>
    <t>Operationele doelstelling</t>
  </si>
  <si>
    <t>Actie ID</t>
  </si>
  <si>
    <t>Sequentie</t>
  </si>
  <si>
    <t>Hierarchie</t>
  </si>
  <si>
    <t>Strategische acties</t>
  </si>
  <si>
    <t>Type van actie</t>
  </si>
  <si>
    <t>Doel</t>
  </si>
  <si>
    <t>Naam</t>
  </si>
  <si>
    <t>Samenvatting</t>
  </si>
  <si>
    <t>Startdatum</t>
  </si>
  <si>
    <t>Einddatum</t>
  </si>
  <si>
    <t>Mobiele actie</t>
  </si>
  <si>
    <t>Adres</t>
  </si>
  <si>
    <t>Land</t>
  </si>
  <si>
    <t>Categorisatie code</t>
  </si>
  <si>
    <t>Beleidsdoelstelling</t>
  </si>
  <si>
    <t>Totale kosten</t>
  </si>
  <si>
    <t>Fonds</t>
  </si>
  <si>
    <t>EU Bijdrage</t>
  </si>
  <si>
    <t>EU Co-financieringsgraad</t>
  </si>
  <si>
    <t>2021BE16RFPR002</t>
  </si>
  <si>
    <t>Project</t>
  </si>
  <si>
    <t>Het XR-competentiepunt de Skip is een innovatiecluster waar ondernemingen en organisaties terecht kunnen voor demonstraties en opleidingen in of via XR-technieken.</t>
  </si>
  <si>
    <t>BE</t>
  </si>
  <si>
    <t>Smarter Europe</t>
  </si>
  <si>
    <t>EFRO</t>
  </si>
  <si>
    <t>De uitbouw van een living lab, het 'Digital Health Lab'</t>
  </si>
  <si>
    <t>De Bio Base Advance investering betreft bijkomende apparatuur voor de opzuivering van microbieel eiwit, alsook infrastructuur voor de lokale behandeling van de hierbij geproduceerde proceswaters.</t>
  </si>
  <si>
    <t>Op Slag Energierijk zorgt voor de productie en opslag van hernieuwbaar opgewekte warmte van een nieuw bedrijventerrein in Tervuren. Het verbruiksprofiel van het demoproject valt zo samen met de beschikbaarheid van  zonne-energie.</t>
  </si>
  <si>
    <t>Greener Europe</t>
  </si>
  <si>
    <t>ILVO bouwt op de site in Melle een voor Vlaanderen unieke installatie (ILVO Feed Pilot) voor technologisch onderzoek en voor de productie van precisie-dierproefvoeders, zowel voor eigen gebruik als voor gebruik door derden.</t>
  </si>
  <si>
    <t>Het project betreft de aanleg van een warmte- en koudenet tussen de hernieuwbare energiebron en warmtevragers van de gasloze residentiële wijk en KMO-site De Voerman in Anzegem. De bron is een drinkwaterleiding, het betreft een 5e generatie warmtenet.</t>
  </si>
  <si>
    <t>Realisatie van een poortgebouw als open innovatiecentrum voor de zorg op Health Campus Limburg.</t>
  </si>
  <si>
    <t>Remote Clinical Monitoring Center (RCMC) Demolab, een brug naar de digitale toekomst._x000D_
Interactieve proeftuin voor onderzoek, innovatie en dienstverlening ten dienste van het op afstand opvolgen van patiënten._x000D_</t>
  </si>
  <si>
    <t>Realisatie van een gebouwencomplex voor biomedisch onderzoek met huisvesting van gedeelde geavanceerde technologieplatformen ter versterking van het life sciences ecosysteem in het kader van Health Campus Limburg DC als regionaal economisch speerpunt.</t>
  </si>
  <si>
    <t>Innovation Cradle Leuven</t>
  </si>
  <si>
    <t>Dit project beoogt de realisatie van een hoogtechnologisch bewegings- en belevingslab (MOVELab), welke een demo-, test- en ontwikkelingsomgeving aanbiedt, waarin totstandkoming en vermarkting van co-creaties wordt gestimuleerd.</t>
  </si>
  <si>
    <t>Innovatie cluster voor de entertainment technologie</t>
  </si>
  <si>
    <t>Verbetering bereikbaarheid Limburg, reductie transportkilometers over de weg en CO2-reductie op de as Genk - Antwerpen door modal shift dankzij aanleg grootschalige containerterminal in logistieke hotspot Genk' </t>
  </si>
  <si>
    <t>F6 Fietsbrug Schipdonkkanaal Landegem (Deinze)</t>
  </si>
  <si>
    <t>F4 Fietstunnel N70/L59 Beveren</t>
  </si>
  <si>
    <t>Langs de spoorlijn in Asse loopt de fietssnelweg F212: een snelle verbinding richting Brussel.  Met de steun van EFRO wordt een fietstunnel ter hoogte van het station van Asse aangelegd.</t>
  </si>
  <si>
    <t>Intellibat - een gezamenlijk initiatief van solithor, imec en de Universiteit Hasselt om de batterij innovatiecapaciteit sterk te verhogen door te investeren in 25 state of the art machines voor batterij R&amp;D, productie en testing</t>
  </si>
  <si>
    <t>Het project heeft als doel om een fietsbrug over de N60 op de fietssnelweg F45 te bouwen. De bouw kadert in het doortrekken van de fietssnelweg F45 tussen de Watermolenstraat en Onderbos.</t>
  </si>
  <si>
    <t>Ontwikkeling van een unieke demonstrator die het volledige potentieel van Industrie 4.0, nl. een AI ondersteund productiesysteem, op maat van de KMO tastbaar maakt en ingezet wordt om de (versnelde) digitalisering van de maakindustrie te ondersteunen.</t>
  </si>
  <si>
    <t>ORSI wil haar impact op de globale gezondheidszorg exponentieel vergroten door in te zetten op het ontwikkelen en faciliteren van innovaties in de medische technologie.</t>
  </si>
  <si>
    <t>Het project PXL BusinessHUB focust op de realisatie van onderzoeksinfrastructuur die het ecosysteem tussen de onderzoeks- en bedrijfswereld naar een hoger niveau tilt. De inhoudelijke leidraad van de BusinessHUB is digitalisering en duurzaam ondernemen.</t>
  </si>
  <si>
    <t>Het BlueChem XL project zal met de EFRO-steun een uitbreiding realiseren van het huidige gebouw van de BlueChem incubator voor duurzame chemie.</t>
  </si>
  <si>
    <t>GAINS, het deep tech co-innovatie center in artificiële intelligentie (AI) en fotonica, is een grootschalige publiek-private samenwerking ter versnelling van duurzame, deep tech digitale innovaties.</t>
  </si>
  <si>
    <t>Een Living Lab opzetten voor duurzame innovatie in TRL 6-9, tegen holistische energie-, water-, afval- en natuurdoelstellingen met de mogelijkheid om ervaringen van consumenten/gebruikers met kits in een natuurlijke thuisomgeving te integreren.</t>
  </si>
  <si>
    <t>Bouw en inrichting van innovatie leerhubs binnen de Mastercampus Roeselare voor de domeinen: industrie 4.0; smart, green and connected vehicles; smart buildings/cities; new materials.</t>
  </si>
  <si>
    <t>IN2PV is een project van UHasselt, imec en Soltech waarin we investeren in opschaling van productie en verschillende demonstratielocaties voor IPV toepassingen. Zo dekken we de gehele waardeketen van dunne film -en tandem-PV binnen de Thor site in Genk.</t>
  </si>
  <si>
    <t>Het InsectMobil project beoogt een antwoord te bieden op de informatienood over de rentabiliteit en de_x000D_
efficiëntie van insectenkweeksystemen in uiteenlopende omgevingen.</t>
  </si>
  <si>
    <t>Pilootinfrastructuur voor de productie van cementvervangers door het opwaarderen van Vlaamse afvalstromen en ondergewaardeerde grondstoffen via flash calcinatie</t>
  </si>
  <si>
    <t>Een state-of-the-art demoruimte en digitale opleidingsinfrastructuur die immersieve technologieën combineert voor de luchthavenwereld</t>
  </si>
  <si>
    <t>Duurzame innovatieve ecosystemen uitbouwen voor het circulair gebruik en opwaardering van CO2, opslag van waterstof en zuivere lucht voor snellere vermarkting van technologieën en ter verbetering van de kwaliteit van onze leefomgeving</t>
  </si>
  <si>
    <t>Ecopower investeert met dit pilootproject in warmtenetten op basis van collectieve warmtecentrales op houtpellets, om zo de transitie van fossiele brandstoffen naar duurzame energie te versnellen.</t>
  </si>
  <si>
    <t>Aanleg van een distributienet met aflevering van warmte op een bedrijventerrein van 4,5 ha in Tervuren.</t>
  </si>
  <si>
    <t>Het project omvat de herbouw van de huidige Pater Sangersbrug (N761) over de Gemeenschappelijk Maas die de verbinding vormt tussen Maaseik (België, provincie Limburg) en Echt-Susteren (Nederland, Provincie Nederlands Limburg</t>
  </si>
  <si>
    <t>Het M-Technology Center in Gent, een initiatief van Mtech+, wordt een unieke state-of-the-art trainingsaccommodatie voor de Industry 4.0.</t>
  </si>
  <si>
    <t>MyCSN wil via een nieuw (te ontwikkelen) platform de 3D-data van bomen en verhardingen voor de hele regio Limburg beschikbaar stellen voor burgers, ondernemingen en onderzoeksinstellingen.</t>
  </si>
  <si>
    <t>Het Vlaamse innovatiecentrum voor biogebaseerde bouwmaterialen ondersteunt startende en innoverende bedrijven door hen te verbinden met financiële ondersteuning, netwerkmogelijkheden, opleiding en advies en een testomgeving aan te bieden.</t>
  </si>
  <si>
    <t>1.1-Vlaams Innovatiecentrum Biogebaseerd Bouwen</t>
  </si>
  <si>
    <t>Stad Leuven en stad Gent willen een stadsbreed zicht krijgen op nachtlawaai én dit preventief aanpakken d.m.v. nudging. Daarbij wordt verder gewerkt op de successen en leerlessen uit  de projecten Nachtlawaai in de Naamsestraat (Leuven) en SENSOC (Gent).</t>
  </si>
  <si>
    <t>Datagedreven locatieadvies voor ondernemingen - adviesverlening vanuit lokale besturen op basis van slim gecombineerde data</t>
  </si>
  <si>
    <t>Met wij.leveren 2.0 wordt verder gebouwd op het distributieplatform voor pakketverzendingen van lokale handelaars "wij.leveren" (CoT 2019) door opschaling van de werking, focus op open technologie, praktische instrumenten en een geschikt governance model.</t>
  </si>
  <si>
    <t>Het project heeft als doel een veilige en betrouwbare digitale omgeving waarin inwoners, bedrijven en instellingen met vertrouwen kunnen wonen, werken en ondernemen. De stad Antwerpen zet in op een organisatie die bestand is tegen cyberdreigingen.</t>
  </si>
  <si>
    <t>Het project beoogt de verdere uitbouw van de kennisboulevard digital health in Brugge, door het upgraden van de wetenschappelijk test- en valideringsomgevingen bij de kennisinstellingen, en de activering van de community digital health.</t>
  </si>
  <si>
    <t>Dit project herprofileert een geklasseerde waterloop, centraal in het bedrijventerrein Heidebaan-Noord, als stamas van het regenwatersysteem voor de nieuw te bouwen bedrijven, bestaande bedrijven in de nabije omgeving en de omwonenden.</t>
  </si>
  <si>
    <t>ExperienceCenterBouw zal bouwbedrijven in aanraking brengen met digitale technologieën en hen laten ervaren hoe hun werk hiermee ondersteund kan worden. Door in te zetten op sensibilisering, testen en implementatie zal de adoptie gefaciliteerd worden.</t>
  </si>
  <si>
    <t>Innovatieve TEchnologieën voor een duuRzame en Slimme Tuinbouw</t>
  </si>
  <si>
    <t>INTEREST</t>
  </si>
  <si>
    <t>Warmtenet-WERKEN Kempen zet in op de stap naar concrete uitvoering van collectieve warmtecases op het terrein. IOK ondersteunt lokale besturen in de regierol door een concrete ondersteuning op maat in de realisatie van concrete pilots.</t>
  </si>
  <si>
    <t>2.2-Warmtenet-WERKEN Kempen (WWK)</t>
  </si>
  <si>
    <t>De gemeentes in de referentieregio Westhoek worden digitaal getransformeerd door producten en diensten te digitaliseren, mensen op te leiden en samenwerkingen over IT op te zetten.</t>
  </si>
  <si>
    <t>optimaal ontwerp en recyclage van multimateriaalproducten</t>
  </si>
  <si>
    <t>Testen op zee vanuit de Blue Accelerator: uitbreiden van de testinfrastructuur in functie van de noden en groeiende vraag</t>
  </si>
  <si>
    <t>R3PACK: Niet huishoudelijkeplastic verpakkingen: Rethink, Reuse, Recycle</t>
  </si>
  <si>
    <t>Versterken van de onderzoeks- en innovatiecapaciteit voor een geConTRoLeerde en gerichte SHIFT in de (West-Vlaamse) VOEDINGsindustrie door het gebruik van _x000D_
ALTernatieve, duurzame grondstoffen</t>
  </si>
  <si>
    <t>Via dit project worden onderzoek, innovatie, testing en communityversterking naar BVLOS (Beyond Visual Line of Sight) vluchten met drones in variërende weersomstandigheden en over lange afstanden op structurele en geautomatiseerde manier concreet gemaakt.</t>
  </si>
  <si>
    <t>Het project Stroommakelaar wil gebruik via een EMS systeem komen tot een efficiënte monitoring en sturing van elektrisch verbruik in gemeentelijke gebouwen.</t>
  </si>
  <si>
    <t>De uitbouw van een onderzoeksinfrastructuur om demonstraties en validaties rond Manufacturing Excellence 4.0 laagdrempeliger op te zetten in functie van bedrijfsspecifieke meetcampagnes en demonstratiescenario’s bij productiebedrijven.</t>
  </si>
  <si>
    <t>De aanleg van een collectieve hemelwaterput voor gebruik binnen de gemeente en de omliggende bedrijven.</t>
  </si>
  <si>
    <t>WaterReuse</t>
  </si>
  <si>
    <t>De ‘Innovatieve Proeftuin MIA in Actie' is een ondersteunend, gestructureerd platform voor het verbeteren van de mobiliteit en het uittesten van innovatieve concepten i.f.v. een mobiliteitstransitie in Limburg.</t>
  </si>
  <si>
    <t>Via planmatig onderzoek in interactie met bedrijven de expertise ontwikkelen om 2 nieuwe softwaremodules toe te voegen aan SmarThor zodat bedrijven toegang krijgen tot contextrijke datasets en plug&amp;play interfaces om hun softwareoplossingen te testen._x000D_</t>
  </si>
  <si>
    <t>Resilient VEG-i-TEC wil als smart food hub een accelerator zijn om voedingsbedrijven te helpen innoveren en daarbij hun energie- en watergerelateerde KPI’s te behalen en te streven naar een zero-waste approach.</t>
  </si>
  <si>
    <t>_x000D_
Versterken van de onderzoeks- en innovatiecapaciteit voor een geConTRoLeerde en gerichte SHIFT in de (West-Vlaamse) VOEDINGsindustrie door het gebruik van _x000D_
ALTernatieve, duurzame grondstoffen_x000D_</t>
  </si>
  <si>
    <t>Het XR-Huis heeft als doelstelling de innovatie- en concurrentiekracht van Limburgse bedrijven te verhogen door hen te stimuleren om meer gebruik te maken van XR-technologieën (VR/AR/MR, serious gaming, wearables en sensoren) in hun bedrijfsvoering.</t>
  </si>
  <si>
    <t>Ontmanteling en recyclage van complexe textielmaterialen</t>
  </si>
  <si>
    <t>KU Leuven en VIVES zullen binnen dit project samenwerken aan de uitbouw van een Industrie 4.0 Product Lifecycle Management (PLM) ecosysteem.</t>
  </si>
  <si>
    <t>Retailsonar wenst, na een succesvol proof of concept, een innovatief platform te ontwikkelen voor Vlaamse (en later Europese) ondernemingen en overheden om de beste locatie voor EV-laadpalen te bepalen.</t>
  </si>
  <si>
    <t>De aanleg van een waterneutraal bedrijventerrein door een bekken voor hergebruik en extra ruimte voor infiltratie.</t>
  </si>
  <si>
    <t>VEKA zal een extern dataplatform met authentieke, geanonimiseerde gegevens rond energie en klimaat ontwikkelen. Via het externe dataplatform zal data op een veilige en gestructureerde wijze gedeeld kunnen worden met externe partners.</t>
  </si>
  <si>
    <t>Met de Digi-connect (=werktitel, de officiële titel is Digihub 2.0), ondersteunt Voka KvK Mechelen-Kempen de kmo's in hun digitaliseringsuitdagingen met laagdrempelig en neutraal advies en klankbord.</t>
  </si>
  <si>
    <t>Met de Digihub 2.0 (of werktitel: Digi-connect), ondersteunt Voka KvK Vlaams-Brabant de kmo's in hun digitaliseringsuitdagingen met laagdrempelig en neutraal advies en klankbord.</t>
  </si>
  <si>
    <t>Op campus Sterre worden verschillende ingrepen uitgevoerd met het oog op het bevorderen van klimaatadaptatie om de leefomgeving te verbeteren: wegenis ontharden en vergroenen, infiltratievoorzieningen, hemelwater- en grijswaterrecuperatie</t>
  </si>
  <si>
    <t>DING, wat staat voor Design In Gent, is de nieuwe vleugel van Design Museum Gent, die wordt gebouwd in de periode 2023-2025 in de Drabstraat in Gent.</t>
  </si>
  <si>
    <t>Uitrol van een pakket cybersecurity maatregelen in Gent, met als doelen: de gebruikers beter beschermen, het cybersecuritybewustzijn verhogen, de kritieke ICT-assets beter beschermen en de toepassingen controleren op kwetsbaarheden.</t>
  </si>
  <si>
    <t>Syntra AB VZW wil als toonaangevende opleidingsorganisatie een Innovatieve Campus van de Toekomst bouwen op haar site in Mechelen (ICTM)  om toekomstgerichte, technische opleidingen te kunnen blijven aanbieden aan ondernemers en KMO-medewerkers.</t>
  </si>
  <si>
    <t>1.4-SYNTRA AB Campus van de Toekomst</t>
  </si>
  <si>
    <t>Met Digihub 2.0 (Digi-connect) ondersteunt Voka – KvK Limburg de kmo’s in hun digitaliseringsuitdagingen met_x000D_
laagdrempelig en neutraal advies en klankbord.</t>
  </si>
  <si>
    <t>Digiconnect</t>
  </si>
  <si>
    <t>RAUs: experimentele kamers waar (landbouw)ecosysteemeenheden worden onderworpen aan experimentele behandelingen van enkele weken tot enkele maanden zoals stikstofdepositie en klimaatverandering om de respons van het ecosysteem te testen</t>
  </si>
  <si>
    <t>1.1-Rapid Assessment Units: experimental climate controlled units</t>
  </si>
  <si>
    <t>Het Spoorpark verbindt Draakplaats (Zurenborg) en Luitenant Naeyaertplein (Borgerhout) en vormt een essentiële parkruimte in deze dicht bebouwde en bevolkte wijken en een strategische groene (deel)ruimte binnen de klimaatambities van de stad.</t>
  </si>
  <si>
    <t>2.4-Spoorpark tussen Draakplaats en Luitenant Naeyaertplein</t>
  </si>
  <si>
    <t>Detectie en identificatie van schadelijke additieven en degradatieproducten ter ondersteuning van textiel-, kunststof- en recyclagebedrijven bij de recyclage van textiel- en kunststofproducten.</t>
  </si>
  <si>
    <t>1.1-ID-ADD</t>
  </si>
  <si>
    <t>ILVO bouwt een Post Harvest Pilot op z'n site in Merelbeke-Melle om bedrijven te ondersteunen in het uitbouwen van nieuwe of optimalisatie van bestaande activiteiten tussen het oogsten van (innovatie) gewassen en verdere verwerking of verkoop.</t>
  </si>
  <si>
    <t>1.1-ILVO Post Harvest Pilot</t>
  </si>
  <si>
    <t>VITO wil investeren in een pilootlijn voor het 3D printen van functionele componenten voor de duurzame chemie- en energiesector.</t>
  </si>
  <si>
    <t>1.1-3DPRIME - 3D Printing pilot for functional chemistry and energy applications</t>
  </si>
  <si>
    <t>Klimaatadaptieve herinrichting van prominente locaties in de dorpskernen van de Kempen</t>
  </si>
  <si>
    <t>Dit projectvoorstel richt zich op het stimuleren van digitale innovatie binnen het kmo-weefsel van West-Vlaanderen door het opzetten van laagdrempelige infopunten op de campussen van Howest in Kortrijk en Brugge.</t>
  </si>
  <si>
    <t>1.2-Uitbouw Infopunten Duurzame Digitale Innovatie - Howest</t>
  </si>
  <si>
    <t>Het FRB zal zich focussen op het bieden van aangepaste infrastructuur voor het opleidingscentrum. Doel is een oplossing te bieden aan de zeer grote nood aan opleidingen en dit voor alle doelgroepen (leerlingen, werkzoekenden, werknemers, …) .</t>
  </si>
  <si>
    <t>1.4-One-stop opleidingscentrum voor de binnenscheepvaart</t>
  </si>
  <si>
    <t>Dit project streeft naar klimaatadaptatie in het ontwerp-, uitvoerings- en beheersproces van gemeentewegen en test dit in twee demonstraties. Het ontwikkelt een beleidsaanpak voor het ontwerpen en monitoren van een klimaatbestendig publiek domein</t>
  </si>
  <si>
    <t>Het project omvat de verwezenlijking van een ongelijkgrondse kruising van de fietssnelweg Antwerpen – Mechelen (F1) met de Arbeidersstraat en aansluiting aan de Posthofbrug in Antwerpen.</t>
  </si>
  <si>
    <t>Voorliggend project wil te Opwijk een fietsbrug over de gewestweg N47 realiseren, zodat een ongelijkvloerse kruising tussen de N47 en de fietssnelweg F27 ‘Leirekensroute’ Aalst-Londerzeel mogelijk wordt.</t>
  </si>
  <si>
    <t>Inspiratie van bedrijven tot digitale innovatie via demonstratie en visualisatie van onderzoeksoutput</t>
  </si>
  <si>
    <t>1.2-Uitbouwen loket voor duurzame digitale info VIVES</t>
  </si>
  <si>
    <t>Implementatie van een state-of-the-art multiplex screeningsplatform op de Health Campus waarmee zowel cel veroudering  als ziekte-specifieke merkers gemeten worden.</t>
  </si>
  <si>
    <t>1.1-Aging Screen</t>
  </si>
  <si>
    <t>Ghent Thermal Energy Conversion Hub</t>
  </si>
  <si>
    <t>1.1-G-TECH</t>
  </si>
  <si>
    <t>Het project waAI (winkelgebieden afbakenen met AI) wil een geavanceerd monitoringsysteem opzetten om lokale besturen en ondernemers te connecteren en nieuwe inzichten genereren om ontwikkelingen in een lokaal detailhandelsbeleid te monitoren.</t>
  </si>
  <si>
    <t>1.2-waAI</t>
  </si>
  <si>
    <t>HORTIVEC omvat de realisatie van een demonstratie-, ontmoetings- en ervaringscentrum met als doel de benodigde praktijkkennis en vaardigheden bij de verschillende actoren van een tuinbouwbedrijf te krijgen om de uitdagingen richting 2030 aan te gaan.</t>
  </si>
  <si>
    <t>1.4-HORTIVEC</t>
  </si>
  <si>
    <t>F7/F45-L86 De Pinte</t>
  </si>
  <si>
    <t>F423/F424-L55/N474 Zelzate</t>
  </si>
  <si>
    <t>Er wordt steun aangevraagd voor de hoogwaardige infrastructuur van een community gebouw (10.000 m2) dat deel uitmaakt van een nieuwe incubator (28.000 m2 BVO) op de Campus 3 Eiken van de UA en onderdak zal bieden aan spin-offs, startups en incubatoren.</t>
  </si>
  <si>
    <t>1.1-Bioscape Antwerpen</t>
  </si>
  <si>
    <t>Vesalius Next is een experience centre dat hedendaagse gezondheidszorguitdagingen verbindt met toekomstige innovaties door samenwerking, co-creatie en kennisdeling tussen relevante stakeholders te stimuleren in een unieke setting.</t>
  </si>
  <si>
    <t>1.4-Vesalius Next</t>
  </si>
  <si>
    <t>INNOvatieve PlantGroeiPromotie analyse in duurzame LANdbouw</t>
  </si>
  <si>
    <t>1.1-INNOPGPLAN</t>
  </si>
  <si>
    <t>Infrastructuur voor de GMP faciliteit Cel- en Gentherapie voor de productie van Geavanceerde Geneesmiddelen voor Industriële Partners.</t>
  </si>
  <si>
    <t>1.1-RNAvance</t>
  </si>
  <si>
    <t>SimBIoZo, een herbouw op de campus Aalst van de Odisee Hogeschool, creëert ruimte om realistisch praktijkonderwijs binnen bouw en gezondheidzorg te ondersteunen met innovatieve technologieën. Zowel schil als omsloten ruimte dragen bij aan dit doel.</t>
  </si>
  <si>
    <t>1.4-SimBIoZo</t>
  </si>
  <si>
    <t>Het doel van dit project is investeren in het didactisch materiaal dat ViTalent in staat stelt om het talent op te leiden dat van Vlaanderen dé wereldspeler zal maken voor de innovatieve productie van ATMP’s (Advanced Therapy Medicinal Product).</t>
  </si>
  <si>
    <t>1.4-ViTalent 2.0: ATMP productie</t>
  </si>
  <si>
    <t>Met CILO (Circulaire Logistiek) wil VIL ondernemers, en dan vooral kmo’s, uitdagen en sensibiliseren om nieuwe logistieke vaardigheden te ontwikkelen die nodig zijn om de omslag te maken van een lineaire naar een circulaire economie.</t>
  </si>
  <si>
    <t>1.4-CILO</t>
  </si>
  <si>
    <t>51,195045;3,217069</t>
  </si>
  <si>
    <t>50,84289;4,558041</t>
  </si>
  <si>
    <t>50,848982;3,441538</t>
  </si>
  <si>
    <t>50,93114;5,39483</t>
  </si>
  <si>
    <t>50,92895;5,39249</t>
  </si>
  <si>
    <t>50,8652;4,67195</t>
  </si>
  <si>
    <t>50,933075599201196;5,395871432550335</t>
  </si>
  <si>
    <t>51,085108437586186;4,377051959656782</t>
  </si>
  <si>
    <t>50,927011;5,508571</t>
  </si>
  <si>
    <t>51,06573;3,57132</t>
  </si>
  <si>
    <t>51,198165;4,225211</t>
  </si>
  <si>
    <t>50,90737;4,20819</t>
  </si>
  <si>
    <t>50,823677596448405;3,603787293693373</t>
  </si>
  <si>
    <t>50,98012;3,82179</t>
  </si>
  <si>
    <t>50,93846;5,34805</t>
  </si>
  <si>
    <t>51,19334;4,35838</t>
  </si>
  <si>
    <t>51,01254;3,71038</t>
  </si>
  <si>
    <t>50,90978202342121;4,386135853972434|50,905053949999996;4,343029346915894</t>
  </si>
  <si>
    <t>50,94334;3,17029</t>
  </si>
  <si>
    <t>50,995642941708304;5,539080149793202</t>
  </si>
  <si>
    <t>51,2233620372575;5,099317860085868</t>
  </si>
  <si>
    <t>50,895760601981;4,456615386513036</t>
  </si>
  <si>
    <t>51,092967462993165;5,798222816099146</t>
  </si>
  <si>
    <t>51,0718371750632;3,72666869125135</t>
  </si>
  <si>
    <t>50,94295;5,32437</t>
  </si>
  <si>
    <t>51,13206;4,86133</t>
  </si>
  <si>
    <t>51,1948;4,38083</t>
  </si>
  <si>
    <t>51,170411;4,174615</t>
  </si>
  <si>
    <t>50,871644641381145;4,462303539931065</t>
  </si>
  <si>
    <t>51,45310107806199;4,79494969573093</t>
  </si>
  <si>
    <t>51,304285;4,940436|51,075221;4,716503|51,241796;4,897251|51,31756;4,982001|51,397537;4,755371|51,16774;4,899665|51,129387;5,078211|51,160458;4,670341|51,161372;4,986553|51,176761;4,836417|51,071757;4,802585|51,201779;4,773158|51,332195;4,929795|51,186751;5,121303|51,31288;4,886614|51,412024;5,007027|51,357692;4,862464|51,184857;4,903312|51,323614;4,94959|51,321295;4,854747</t>
  </si>
  <si>
    <t>51,24675390430557;2,919229332672306</t>
  </si>
  <si>
    <t>50,94664588393225;3,099009712356955|50,807314;3,296263</t>
  </si>
  <si>
    <t>51,15314;4,97363</t>
  </si>
  <si>
    <t>50,996194;5,537378</t>
  </si>
  <si>
    <t>50,82529;3,2511</t>
  </si>
  <si>
    <t>50,9295;5,38691</t>
  </si>
  <si>
    <t>51,1943;3,2179|50,8241;3,2526</t>
  </si>
  <si>
    <t>51,04636088702478;3,740199207716815</t>
  </si>
  <si>
    <t>50,871908;3,435414</t>
  </si>
  <si>
    <t>50,85953467315767;4,357116571695143</t>
  </si>
  <si>
    <t>51,026752;3,716764</t>
  </si>
  <si>
    <t>51,0555240989091;3,719876718470045</t>
  </si>
  <si>
    <t>51,054393;3,725288</t>
  </si>
  <si>
    <t>50,94664588393225;3,099009712356955</t>
  </si>
  <si>
    <t>51,05151;4,45973</t>
  </si>
  <si>
    <t>50,92208;5,355256</t>
  </si>
  <si>
    <t>51,1446849150064;3,242725812052311|50,80174840753647;3,270314372274962</t>
  </si>
  <si>
    <t>51,001826619383;5,701398015343915</t>
  </si>
  <si>
    <t>51,206077;4,432818|51,209419;4,440592|51,207978;4,436772</t>
  </si>
  <si>
    <t>51,00881423806124;3,710977543217338</t>
  </si>
  <si>
    <t>50,986362;3,771421</t>
  </si>
  <si>
    <t>51,22343;5,09921</t>
  </si>
  <si>
    <t>50,82407382356499;3,250385109654111|51,195113458257744;3,216501248181234</t>
  </si>
  <si>
    <t>51,244473;4,41871</t>
  </si>
  <si>
    <t>51,192857;4,437481</t>
  </si>
  <si>
    <t>51,2085526;3,226772|50,8257352145159;3,26680419429943</t>
  </si>
  <si>
    <t>50,92936760395533;5,392582230683257</t>
  </si>
  <si>
    <t>51,0082;3,71357</t>
  </si>
  <si>
    <t>51,16159;4,98709|51,40132;4,76153|51,07606;4,78835|51,07598;4,72826|51,13232;4,56185|51,3234;4,9476|51,1994;4,41069|51,05411;4,87971</t>
  </si>
  <si>
    <t>51,0774653;4,52749904</t>
  </si>
  <si>
    <t>51,206171;3,799824</t>
  </si>
  <si>
    <t>51,154619558933064;4,404548138804495</t>
  </si>
  <si>
    <t>50,87770671048656;4,69308609682016</t>
  </si>
  <si>
    <t>50,925877;5,389747</t>
  </si>
  <si>
    <t>51,024722;3,729389</t>
  </si>
  <si>
    <t>50,932267;4,020414</t>
  </si>
  <si>
    <t>51,10789457400223;4,358025475533413</t>
  </si>
  <si>
    <t>51,1073159;4,3608913</t>
  </si>
  <si>
    <t>Gemeente Heusden-Zolder - Centraal Gemeentehuis</t>
  </si>
  <si>
    <t>Lead partner</t>
  </si>
  <si>
    <t>Hogeschool West-Vlaanderen HOWEST – Hoofdzetel Algemene Diensten</t>
  </si>
  <si>
    <t>BIO BASE EUROPE PILOT PLANT</t>
  </si>
  <si>
    <t>Intercommunale Maatschappij voor de Ruimtelijke Ordening en de Economische Sociale Expansie van het Arrondissement Leuven - Interleuven</t>
  </si>
  <si>
    <t>EV-ILVO - EIGEN VERMOGEN VH INSTITUUT VOOR LANDBOUW- EN VISSERIJONDERZOEK - ILVO-Dier 68</t>
  </si>
  <si>
    <t>Intercommunale Leiedal</t>
  </si>
  <si>
    <t>Universiteit Hasselt|LIMBURG DIEPENBEEK CAMPUS</t>
  </si>
  <si>
    <t>Partner|Lead partner</t>
  </si>
  <si>
    <t>Lead partner|Partner|Partner|Partner</t>
  </si>
  <si>
    <t>Universiteit Hasselt</t>
  </si>
  <si>
    <t>Innovation Cradle Leuven - Innovatio Cradle Leuven</t>
  </si>
  <si>
    <t>LoT</t>
  </si>
  <si>
    <t>Port of Limburg</t>
  </si>
  <si>
    <t>Provinciebestuur Oost-Vlaanderen</t>
  </si>
  <si>
    <t>De Werkvennootschap</t>
  </si>
  <si>
    <t>SOLITHOR|Interuniversitair Micro-Electronica Centrum - Leuven|Universiteit Hasselt</t>
  </si>
  <si>
    <t>Lead partner|Partner|Partner</t>
  </si>
  <si>
    <t>Ministeries van de Vlaamse Gemeenschap - Agentschap Wegen en Verkeer (AWV) Oost-Vlaanderen</t>
  </si>
  <si>
    <t>Sirris, het collectief centrum van de technologische industrie - SIRRIS LEUVEN</t>
  </si>
  <si>
    <t>ORSI Services</t>
  </si>
  <si>
    <t>Hogeschool PXL - Campus Elfde linie - algemene directie</t>
  </si>
  <si>
    <t>BlueChem</t>
  </si>
  <si>
    <t>Lead partner|Partner</t>
  </si>
  <si>
    <t>Vlaamse Dienst voor Arbeidsbemiddeling en Beroepsopleiding - VDAB</t>
  </si>
  <si>
    <t>Universiteit Hasselt|SOLTECH|Interuniversitair Micro-Electronica Centrum - Leuven</t>
  </si>
  <si>
    <t>Thomas More Kempen - Thomas More Kempen vzw</t>
  </si>
  <si>
    <t>VLAAMSE INSTELLING VOOR TECHNOLOGISCH ONDERZOEK</t>
  </si>
  <si>
    <t>AVIATO ACADEMY</t>
  </si>
  <si>
    <t>Universiteit Antwerpen - UAntwerpen - Campus Middelheim</t>
  </si>
  <si>
    <t>ECOPOWER - ECOPOWER CV</t>
  </si>
  <si>
    <t>DE VLAAMSE WATERWEG - Brussel</t>
  </si>
  <si>
    <t>mtech+ Oost-Vlaanderen - Tewerkstellings- en opleidingsfonds arbeiders metaal- Oost-vlaanderen</t>
  </si>
  <si>
    <t>Autonoom Provinciebedrijf Kamp C</t>
  </si>
  <si>
    <t>Partner|Lead partner|Partner|Partner|Partner</t>
  </si>
  <si>
    <t>Stad Diest - Lokale economie|Stad Mechelen - Stadhuis - Algemene diensten|Stad Leuven - Stadskantoor</t>
  </si>
  <si>
    <t>Partner|Partner|Lead partner</t>
  </si>
  <si>
    <t>Stad Antwerpen - 915</t>
  </si>
  <si>
    <t>Partner|Partner|Partner|Partner|Lead partner</t>
  </si>
  <si>
    <t>I.C.W. - Intergemeentelijk Samenwerkingsverband van het Land van Waas</t>
  </si>
  <si>
    <t>PROEFCENTRUM HOOGSTRATEN</t>
  </si>
  <si>
    <t>Interkommunale Ontwikkelingsmaatschappij voor de Kempen - IOK</t>
  </si>
  <si>
    <t>Partner|Partner|Partner|Lead partner</t>
  </si>
  <si>
    <t>Lead partner|Partner|Partner|Partner|Partner</t>
  </si>
  <si>
    <t>Universiteit Gent - st.-pietersnieuwstraat|Hogeschool West-Vlaanderen HOWEST – Hoofdzetel Algemene Diensten|Provinciale Ontwikkelingsmaatschappij West-Vlaanderen</t>
  </si>
  <si>
    <t>VOKA-KAMER VAN KOOPHANDEL OOST-VLAANDEREN</t>
  </si>
  <si>
    <t>RetailSonar</t>
  </si>
  <si>
    <t>Ministeries van de Vlaamse Gemeenschap - VEKA, Vlaams Energie- en Klimaatagentschap</t>
  </si>
  <si>
    <t>Voka - Kamer van koophandel Mechelen-Kempen</t>
  </si>
  <si>
    <t>Voka - Kamer van Koophandel Vlaams-Brabant kantoor Leuven</t>
  </si>
  <si>
    <t>Universiteit Gent - st.-pietersnieuwstraat</t>
  </si>
  <si>
    <t>District09</t>
  </si>
  <si>
    <t>Provinciale Ontwikkelingsmaatschappij West-Vlaanderen</t>
  </si>
  <si>
    <t>SYNTRA AB - SYNTRA PROVINCIES ANTWERPEN EN VLAAMS - BRABANT - SYNTRA PROVINCIES ANTWERPEN EN VLAAMS - BRABANT vzw</t>
  </si>
  <si>
    <t>VOKA - Kamer van Koophandel Limburg</t>
  </si>
  <si>
    <t>VOKA - Kamer van Koophandel W-Vl of VOKA-KvK W-Vl - VOKA - Kamer van Koophandel West-Vlaanderen</t>
  </si>
  <si>
    <t>Wetenschappelijk en Technisch Centrum van de Belgische Textielnijverheid - centexbel</t>
  </si>
  <si>
    <t>EV-ILVO - EIGEN VERMOGEN VH INSTITUUT VOOR LANDBOUW- EN VISSERIJONDERZOEK - ILVO-Plant 39</t>
  </si>
  <si>
    <t>Partner|Partner|Partner|Partner|Partner|Lead partner</t>
  </si>
  <si>
    <t>FONDS VOOR DE RIJN- EN BINNENSCHEEPVAART - 	FONDS VOOR DE RIJN- EN BINNENSCHEEPVAART</t>
  </si>
  <si>
    <t>Partner|Lead partner|Partner</t>
  </si>
  <si>
    <t>Stad Antwerpen - 915|BAM - Beheersmaatschappij Antwerpen Mobiel</t>
  </si>
  <si>
    <t>Ministeries van de Vlaamse Gemeenschap - Agentschap Wegen en Verkeer (AWV) - Vlaams-Brabant</t>
  </si>
  <si>
    <t>Katholieke Hogeschool Vives Zuid</t>
  </si>
  <si>
    <t>207725597|541413220|881701987</t>
  </si>
  <si>
    <t>Provincie Antwerpen - Provinciehuis|Autonoom Provinciebedrijf Provinciaal Secretariaat Europese Structuurfondsen|Provinciale Ontwikkelingsmaatschappij Antwerpen - POM Antwerpen</t>
  </si>
  <si>
    <t>Proefstation voor Groenteteelt</t>
  </si>
  <si>
    <t>Provinciebestuur Oost-Vlaanderen|INFRABEL</t>
  </si>
  <si>
    <t>Bio-Incubator Antwerpen</t>
  </si>
  <si>
    <t>Katholieke Universiteit te Leuven</t>
  </si>
  <si>
    <t>Universitair Ziekenhuis Gent - UZ GENT</t>
  </si>
  <si>
    <t>Odisee - Odisee vzw</t>
  </si>
  <si>
    <t>ViTalent - ViTalent VZW</t>
  </si>
  <si>
    <t>VLAAMS INSTITUUT VOOR DE LOGISTIEK - VLAAMS INSTITUUT VOOR DE LOGISTIEK vzw</t>
  </si>
  <si>
    <t>Overheid van het Vlaamse Gewest en van de Vlaamse Gemeenschap|Andere rechtsvorm|Vereniging zonder winstoogmerk</t>
  </si>
  <si>
    <t xml:space="preserve">Experimenteer en demonstreer op Kamp C
Kamp C brengt al 20 jaar de bouwketen samen. Met de organisatie van adviestrajecten, opleidingen, rondleidingen, de realisatie van het circulair kantoorgebouw ‘t Centrum en de installatie The Exploded View Beyond Building (EVBB) heeft Kamp C de laatste jaren de transitie naar duurzaam bouwen aangejaagd. De organisatie is hierdoor een aantrekkingspool geworden voor innovatieve bouwactoren uit heel Vlaanderen.
De EVBB-installatie bevat meer dan 100 biogebaseerde materialen en is een unieke combinatie van verhalen, materialen, methodes en onderzoek. 1400 bezoekers hebben sinds de opening (eind maart 2023) een rondleiding gekregen in dit paviljoen. Dit succes toont aan dat er op de Kamp C site nog veel meer potentieel is, maar tevens groeit het besef dat het aanbod van ecologische alternatieven voor klassieke (vaak met negatieve milieu-impact) bouwmaterialen nog zeer beperkt is. Binnen het investeringsproject van GTI Kempen staat de ontwikkeling van een Vlaams innovatiecentrum centraal, waarbij de nadruk wordt gelegd op de cocreatie van biogebaseerde bouwmaterialen tussen bedrijven uit de bouw- en landbouwsector, evenals kennisinstellingen.
Het innovatiecentrum zal via een incubatorwerking startende en innoverende bedrijven ondersteunen door hen te verbinden met investeerders en subsidiekanalen, door netwerkmogelijkheden te faciliteren, door opleiding en advies te geven en door een testomgeving aan te bieden. Bedrijven komen hier in contact met onderzoeksinstellingen en onderzoekers worden gestimuleerd om hun resultaten te valoriseren.De volledige site van Kamp C biedt een omgeving aan die gericht is op duurzame demonstraties van de bedrijven en onderzoekers. Dit ecosysteem en bijhorende clusterorganisatie helpt starters en innoverende bedrijven om hun ideeën rond biogebaseerde bouwmaterialen te ontwikkelen, op te schalen en versneld op de markt te brengen.
Tegelijkertijd zet dit project ook in op een omschakeling in de landbouw – een sector in crisis. Door klimaatverandering ondervinden zij steeds meer last van droogte en groeit het besef van overbemesting en vervuiling.Organische reststromen en bepaalde gewassen kunnen als grondstof voor bouwmaterialen dienen, waarbij deze gewassen vaak geteeld kunnen worden in overstroombare of natte gebieden, of net meer droogteresistent zijn.
Ook bouwbedrijven en bedrijven uit de maakindustrie voelen steeds meer de noodzaak om hun bedrijfsvoering te verduurzamen en de omslag te maken naar een positieve impact op milieu en klimaat. In Vlaanderen bestaat nog geen locatie waar de ganse ontwikkelingsketen (landbouw, maak en bouw) van biogebaseerde bouwmaterialen samenkomt en waar innovatie rond het thema kan plaatsvinden. Het innovatiecentrum zal deze inhoudelijke rol opnemen voor Vlaanderen, en tegelijkertijd de innovatiecapaciteit voor specifiek de Kempen verhogen. Het innovatiecentrum richt zichop het versnellen van innovatie, het op de markt brengen van nieuwe producten en de uitbouw van het innovatie-ecosysteem. Hierdoor wordt niet alleen de CO2-uitstoot verminderd, maar ook onze afhankelijkheid van eindige bronnen en grondstoffen gereduceerd.
</t>
  </si>
  <si>
    <t xml:space="preserve">Binnen het project warmtenet-WERKEN Kempen willen IOK en lokale besturen de brug bouwen tussen de potentiële clusters voor collectieve warmte die door voorafgaand onderzoek op de kaart gezet zijn en de effectieve realisatie van deze collectieve warmteprojecten op terrein. Gezien de beperkt gereguleerde marktcontext hebben de lokale besturen een essentiële regierol. Bovendien worden ze gedreven tot snel handelen om suboptimale stappen in de warmtetransitie te vermijden. De finaliteit van het project is om naar de maatschappelijk best mogelijke duurzame warmteoplossingen te werken. Om de eerste stappen naar concrete investeringen te faciliteren zijn de procesmatige, technische en juridische uitdagingen groot. 
Vele Kempense gemeenten staan op dit cruciale punt en kijken expliciet naar IOK om hen te ondersteunen in deze complexe uitvoeringstrajecten. Binnen het project wordt daarom ingezet op begeleiding van de gemeenten naar realisatie van collectieve warmteprojecten. Dit houdt enerzijds in dat partijen voor netaanleg, warmteproductie en -levering, gevonden en geëngageerd moeten kunnen worden. Hoe moet een samenwerkingsovereenkomst er uit zien, welke risico’s liggen bij welke partij, hoe engageren we de meest geschikte partijen voor netaanleg, warmteproductie en levering van warmte, …. Dit geheel binnen een kader van overheidsopdrachten. De diversiteit aan warmteclusters en de verschillende context van de potentiële cases maken dit technisch en juridisch uitdagend. Ook de gewenste rol of participatie van de lokale besturen moet zorgvuldig uitgeklaard worden om een duurzame en stabiele samenwerking op te bouwen met de betrokken actoren. Daarnaast moeten ook de betrokken toekomstige warmteafnemersbenaderd worden. Stabiele businesscases vereisen uiteraard dat deze collectiviteit zich ook effectief op terrein zal vormen. Tenslotte zit binnen de verschillende clusters een hoog aandeel gemeentelijk patrimonium. Waar nog stappen noodzakelijk zijn om gebouwen klaar te maken voor aansluiting op duurzame warmte en collectieve warmtenetten wordt dit mee aangestuurd. 
Deze complexe uitgangspositie is pionierswerk: een tijdshorizon van 2-3 jaar wordt gehanteerd voor het definitief contracteren via overheidsopdrachten van cruciale partners en investeerders. De omslag naar effectieve investering is met deze output definitief en onomkeerbaar. Hieruit volgt een ‘spade in de grond’ van lokale warmteclusters op 3 tot 5 jaar. De lessons learned inzake het wegwerken van knelpunten uitgaande van diverse varianten in dit project zullen inspiratie en houvast kunnen bieden in de Kempen en de rest van Vlaanderen. Er wordt dan ook ingezet op kennisdeling.
De directe meerwaarde is de realisatie van substantiële CO2-reductie vanwege de onmiddellijke aansluiting van de clusters op hernieuwbare bronnen. Indirect is de CO2 reductie nog groter, vooral in de stedelijke gebieden met doorkijk op een stadsbreed net. De clusters hebben doorwerking als ‘pilots’. Het realiseren op het terrein van een eerste, eventueel kleinere cluster blijkt vaak een cruciale opstap in vertrouwen naar het grotere geheel. Nu actie op het terrein ondernemen is cruciaal om naar de meest maatschappelijk optimale toekomstvisie te werken en zo veel mogelijk collectieve opportuniteiten te benutten.
</t>
  </si>
  <si>
    <t xml:space="preserve">Om klimaatverandering en stikstofeutrofiëring tegen te gaan, moeten we begrijpen hoe het functioneren van terrestrische ecosystemen wordt beïnvloed door interacties tussen landgebruik, klimaat en biodiversiteit. In Limburg, Vlaanderen en daarbuiten kunnen en willen de land- en tuinbouwsector en aanverwante bedrijven hun impact op het milieu aanzienlijk beperken (climate change mitigation) of hun methoden en producten aanpassen aan de veranderende omstandigheden (climate change adaptation). Dit vereist enerzijds onderzoek op het raakvlak tussen ecologie en landbouw, met gerichte, goed gerepliceerde, lange termijn maar anderzijds ook snelle onderzoeksexperimenten, waarbij het klimaat op een zeer realistische schaal wordt gemanipuleerd en we geïntegreerde beoordelingen maken van de reacties van ecosystemen op klimaat- en andere milieuveranderingen.
Vandaag reeds ondersteunt de Universiteit Hasselt de landbouwindustrie met deze uitdagingen door gebruik te maken van de ultramoderne onderzoeksinfrastructuur “Ecotron Long Term Research Units (LTRU)”. De Ecotron is digitaal verbonden met de “Belgian Integrated Carbon Observation System” (ICOS), een Europese onderzoeksinfrastructuur voor lange termijn observatie van broeikasgassen boven Europa. De Ecotron LTRU in zijn huidige configuratie is echter expliciet ontworpen voor langetermijnonderzoek en is het meest geschikt om fundamentele wetenschappelijke vragen te beantwoorden: testen van nieuwe biologische technieken om de toename van CO2 in de atmosfeer te verminderen, het beoordelen van gewasvariëteiten voor tolerantie voor klimaatextremen zoals droogte; het testen van biotechnologische producten, zoals (bio-)meststoffen en (bio-)pesticiden.
Complementair aan deze LTRU, beoogt dit project daarom de aankoop van "Rapid Assessment Units (RAU)"-infrastructuur om urgente vragen over aanpassings- en beheerstechnieken in het kader van het wijzigende klimaat en omgevingsomstandigheden te beantwoorden, waarvoor gerichte, goed gerepliceerde korte termijn experimenten nodig zijn. De Ecotron RAU zal finaal bestaan ​​uit 8 klimaatonafhankelijke experimentele kamers waar (landbouw)ecosysteemeenheden kunnen worden onderworpen aan experimentele behandelingen van enkele weken tot enkele maanden die veranderingen in het milieu vertegenwoordigen zoals stikstofdepositie, klimaatverandering, toepassing van bodemverbeteraars, landgebruik verandering, met als doel de respons van het ecosysteem (inclusief biodiversiteit, bodemgezondheid, koolstof-, nutriënten- en waterbalans) op de experimentele behandeling uitgebreid te testen.
Daarnaast en niet in het minst, wil dit project en haar potentiële partners een Limburgs Duurzame Landbouw Ecosysteem creëren waarin de vragen en/of opportuniteiten die er liggen voor de Limburgse, regionale en internationale land- en tuinbouw worden geïnventariseerd en getoetst aan de mate waarin ze bijdragen aan het aanpassen of omgaan met milieuveranderingen in de landbouw- en natuursector.
</t>
  </si>
  <si>
    <t xml:space="preserve">Binnen dit 3DPRIME project wil VITO zijn technologie voor 3D printen (micro-extrusie) naar een hoger niveau brengen door een pilootlijn te bouwen. Deze technologie heeft als voordeel dat een exceptioneel brede waaier aan materialen, o.a. conventionele materialen (kunststoffen en metalen), maar ook keramische materialen, kan geprint worden. Hierdoor kunnen functionele componenten (katalysatoren, sorbenten, warmtewisselaars en elektrodes) geproduceerd worden via 3D printen, waardoor de performantie van deze componenten significant kan verhoogd worden. Zodoende kunnen deze technologie en de beoogde pilootlijn ingezet worden om o.a. de chemie- en energiesector verder te verduurzamen.
Het produceren van functionele componenten met hogere performantie via deze micro-extrusie technologie, werd door VITO al veelvuldig aangetoond op de huidige (labo-)infrastructuur, in samenwerking met meerdere industriële partners. Echter, om de technologie verder te kunnen valideren in industrieel relevante condities is onderzoekinfrastructuur nodig die grotere hoeveelheden kan produceren zonder in te boeten op kwaliteit (resolutie, vormnauwkeurigheid, sterkte) en het aantal geschikte materialen, tegen een competitieve kostprijs. Deze validatie is een noodzaak en concrete vraag van de (Vlaamse) bedrijven vooraleer de stap richting marktintroductie en implementatie van deze innovatieve functionele componenten kan genomen worden.
Momenteel bestaat er wereldwijd geen open toegankelijke piloot- of productiefaciliteit voor deze micro-extrusie 3D printtechnologie, waardoor de validatie van deze componenten onder relevante industriële condities sterk gehinderd wordt. De beoogde 3D pilootlijn is dus een belangrijke toevoeging aan de uitbouw van VITO als kenniscentrum in 3D printen en zal verdere co-creatie en innovaties in Vlaanderen en daarbuiten mogelijk maken. Zo zal 3DPRIME bijdragen aan het behoud van VITO’s internationale positie binnen dit kennisdomein, en het verder verankeren van deze kennis en technologie in Vlaanderen.
Concreet heeft 3DPRIME als doel om een state-of-the-art 3D micro-extrusie pilootlijn te bouwen welke tot 1 ton/maand aan functionele componenten uit een brede waaier aan materialen (metaal, composiet en keramiek) kan produceren in een geautomatiseerd, (semi-)continu proces met voldoende hoge resolutie (200-1600 µm). Deze componenten zullen ten eerste leiden tot doorgedreven procesintensificatie en zo de elektrificatie en verdere verduurzaming van de chemiesector in Vlaanderen faciliteren. Ten tweede zal de opschaling van deze technologie toelaten om functionele materialen voor de energiesector, zoals warmtewisselaars en elektrodes, te ontwikkelen op een techno-economische wijze. Hierdoor komt het project ook tegemoet aan de Vlaamse Strategie voor Slimme Specialisatie, met prioritaire domeinen als duurzame chemie, geavanceerde materialen, slimme maakindustrie en energie.
</t>
  </si>
  <si>
    <t xml:space="preserve">Er is een zeer grote nood aan meer opleiding (voor meer instroom en doorstroom) in de sector om te kunnen voorzien in de invulling van de vele open vacatures mede als gevolg van de sterke vergrijzing in de binnenscheepvaart en de nieuwe EU-richtlijn 2017/2397 inzake de beroepskwalificaties, die pas in september 2022 werd omgezet in het nationaal recht. Dit blijkt uit de vele steunbrieven (bijlage 3: steunbrieven onderwijs, bijlage 4: steunbrieven werkgeverszijde, bijlage 5: steunbrieven werknemerszijde).
In dit project zal het FRB zich opwerpen als DIENSTVERLENER van het nog op te richten opleidingscentrum. Het FRB heeft niet de ambitie om zich in een eerste fase zelf ook al als opleidingsverstrekker te profileren en zal zich dus focussen op het aanbieden van aangepaste infrastructuur zoals lokalen, simulatoren en dergelijke meer, en dit ten behoeve van zowel de door MOW erkende opleidingsverstrekkers als de andere operatoren die opleidingen aanbieden in de sector, alle werkgevers in de sector, GO! De Scheepvaartschool, CVO, VDAB, …..
Vanuit de vaststelling dat er een zeer grote nood bestaat aan een voor alle doelgroepen (leerlingen, werkzoekenden, werknemers, …) goed bereikbare en uitgeruste opleidingslocatie, zal het FRB binnen de lokalen van het Schipperswelzijn VZW (concessie) een volledige state-of-the-artopleidingsinfrastructuur uitbouwen met onder meer 1vaar- ,4 radar- , 1 meerpalensimulatoren, VR- brillen,.. en deze ter beschikking stellen aan alle mogelijke opleidingsinitiatieven die bijdragen tot het vergroten van het opleidingsaanbod binnen de sector.
Versnippering dient vermeden te worden door een gecoördineerde samenwerking van de belangrijkste stakeholders in de sector.
Als neutraal Fonds voor bestaanszekerheid wordt deze opdracht voorzien en vastgelegd in de Wet van 7 januari 1958 betreffende de Fondsen voor bestaanszekerheid, namelijk de activiteit 3:” het financieren en verzekeren van de vakopleiding van de werknemers en de jongeren” (van toepassing in deze aanvraag).
Er zal hierbij nauw samengewerkt worden met de AMA die reeds heel wat expertise heeft opgebouwd op dit terrein wat betreft het zeevaartonderwijs en zich reeds bereid heeft verklaard het FRB in dit project te ondersteunen (zie bijlage 3)en samenwerkingsovereenkomst in bijlage 9).Door dan een duidelijke splitsing, zeevaartonderwijs (AMA) en binnenvaartonderwijs (FRB) te krijgen, zal dit ertoe leiden een duidelijk beeld van de maritieme sector op de kaart te zetten.
Met gans dit project wil het FRB op korte, maar vooral middellange termijn komen tot het versterken van de duurzame groei en versterking van de concurrentiekracht van de binnenscheepvaartsector in Vlaanderen, grotendeels bestaande uit veel KMO’s, wat ook mee zal helpen in de voorzienetransities in de binnenvaart en de verbetering van het klimaat.
Er is de unieke mogelijkheid nu om de basisinfrastructuur (bestaand maar grondig om te vormen gebouw) te gebruiken. Bovendien is deze locatie door zijn aanwezigheid in de haven ideaal gelegen en biedt de 700 m2 beschikbare ruimte een unieke opportuniteit om een zeer urgent en concreet probleem op te lossen door deze ruimtes te voorzien van state-of-the-art-opleidingsinfrastructuur. Uit de vele steunbrieven in bijlage 3,4 en 5 mag deze acute nood en vraag blijken om te komen tot dit on-stop opleidinsgcentrum voor de binnenscheepvaart.
</t>
  </si>
  <si>
    <t xml:space="preserve">Op onze campussen in Kortrijk en Brugge willen we investeren in demo-opstellingen waar bedrijven direct kunnen waarnemen wat de mogelijkheden zijn. We willen Vlaamse bedrijven inspireren om een versnelde digitale en technologische transformatie door te maken door hen te laten experimenteren met toepassingen in o.a. Artificiële Intelligentie (AI), Internet of Things (IoT), blockchain technologie en digitale ondersteuning van bedrijfsprocessen.
Bedrijven en in het bijzonder kmo’s lopen achterop in het digitaliseringsproces. Kennisinstellingen zoals de hogeschool VIVES kunnen hierbij helpen door in te zetten op praktijkgericht onderzoek waarbij gekeken wordt hoe bestaande digitale technologie efficiënt kan ingezet worden in verschillende sectoren. Maar voor bedrijven is het vaak niet duidelijk hoe zij met de output van dit onderzoek aan de slag kunnen. De technologie en de hieraan gekoppelde mogelijkheden groeien dan ook razendsnel waardoor de uitdaging om digitale technologie daadwerkelijk te gaan gebruiken of in te zetten in bedrijfseigen innovatie vaak nog een moeilijk te nemen stap is. Via de uitbouw van een infopunt duurzame digitale innovatie willen we de mogelijkheden aan bedrijven op een laagdrempelige manier demonstreren.
De beoogde demonstratieruimte zal worden ontworpen als dynamische omgeving voor de valorisatie van onderzoeksprojecten, waarbij gebruik wordt gemaakt van geavanceerde digitale oplossingen. Deze oplossingen worden aangestuurd door een flexibel content managementsysteem, waardoor we de context regelmatig kunnen aanpassen om nieuwe onderzoeksprojecten effectief te presenteren. Onze audiovisuele materialen omvatten onder andere kiosken met geïntegreerde touchscreens. Deze interactieve kiosken bieden bezoekers de mogelijkheid om direct in contact te komen met de gepresenteerde technologieën. Via koppelingen naar krachtige computersystemen kunnen de kiosken diverse applicaties draaien. Een geïntegreerd audiosysteem verrijkt de ervaring van de bezoekers.
Een centraal element in de demonstratieruimtes is de 360 graden immersieve ruimte, waar simulaties van uiteenlopende onderzoeksprojecten worden geprojecteerd op alle wanden. Het visualiseren en demonstreren van een digitale innovatie voor een bedrijf is cruciaal om stakeholders te overtuigen, feedback te verzamelen en het begrip te vergroten. We gaan inzetten op storyboard of user journey mapping om de verschillende stappen en touchpoints te illustreren. We ontwikkelen wireframes en prototypes om de gebruikersinterface te tonen. Prototypes kunnen interactieve elementen bevatten, wat een meer hands-on ervaring biedt. Demo-video’s kunnen de belangrijkste functies en voordelen van de innovatie tonen. Via de visualisatie van data en resultaten na implementatie kunnen we de impact beter illustreren. Het infopunt is de plaats van waaruit ook outreachend gewerkt wordt naar bedrijven, er wordt geen één op één begeleiding voorzien maar bedrijven worden wel actief aangesproken om het infopunt te bezoeken.
</t>
  </si>
  <si>
    <t>Er is een drastische toename van leeftijdsgebonden chronische aandoeningen, zoals hart- en vaatziekten, kanker, Alzheimer, osteoporose en reumatoïde artritis. Daarom is onderzoek en ontwikkeling in de gerontologie, de wetenschap die het ouder worden bestudeert, belangrijker dan ooit. Dit reflecteert zich wereldwijd ook in toegenomen investeringen in de ontwikkeling van nieuwe of herbestemde medicijnen die de mechanismen van veroudering aanpakken.In het AGING SCREEN project ontwikkelt de Universiteit Hasselt een farmacologisch screeningsplatform waarmee we veroudering in weefsels en cellen in kaart kunnen brengen.In het preklinische onderzoek aan UHasselt worden momenteel reeds 7 van de 12 kenmerken (hallmarks) van veroudering routinematig gemeten. Tijdens het project wordt beoogd om de expertise rond deze analyses uit te breiden tot de 12 kenmerken, en dus een preklinisch multiplex screeningsplatform te ontwikkelen dat alle aspecten van veroudering op celniveau omvat.Bovendien beogen we een innovatief platform waarmee niet alleen de kenmerken van cel veroudering, maar ook ziektespecifieke merkers gemeten kunnen worden, en dit alles binnen hetzelfde platform dat tot 100 merkers simultaan kan meten. Naast het eigen onderzoek binnen UHasselt, zal dit platform worden aangeboden aan kenniscentra die leeftijdsgerelateerde ziekten onderzoeken en bedrijven die medicijnen ontwikkelen om verouderingsziekten te voorkomen of behandelen. Zo kunnen bedrijven via dit platform bepalen welke producten de hallmarks van veroudering effectief aanpakken.Dit state-of-the-art platform is cruciaal om het innovatiepotentieel in onze regio te versterken. Het zal nieuwe samenwerkingen mogelijk maken en een aantrekkingspool voor onze regio zijn voor bedrijven die zich richten op veroudering en ouderdomsgerelateerde aandoeningen.Deze project maakt deel uit van een groter goedgekeurd SALKturbo initiatief (‘Ouder en Wijzer: Limburg als kennishub voor innovatie in veroudering’) waarmee UHasselt ervoor wil zorgen dat Limburg top of mind is wanneer men aan onderzoek rond veroudering denkt. Verschillende bedrijven, van kleine en middelgrote biotech tot grote farma, toonden reeds hun interesse om gebruik te maken van AGING SCREEN via intentiebrieven (LoI).Door te investeren in onderzoek en ontwikkeling in de gerontologie, kan onze regio bijdragen aan de ontwikkeling van nieuwe behandelingen en diensten voor de toenemende groep oudere personen in onze samenleving. Als aantrekkingspool voor kennisinstellingen en bedrijven, halen we ook toekomstgerichte jobs en talent naar onze regio. Dit platform is een absolute meerwaarde voor de ontwikkeling van nieuwe medicijnen voor onze vergrijzende bevolking, zodat de implementatie van innovaties in de ouderenzorg versterkt en versneld kan worden. Daar wordt de ouder-wordende burger én de economie in de regio beter van.</t>
  </si>
  <si>
    <t xml:space="preserve">INNOPGPLAN concentreert zich op de optimalisatie en uitbreiding van het SAFETY96 screeningsplatform. Dit platform, dat recent werd ontwikkeld, is gericht op het evalueren en voorspellen van de effecten van componenten en/of behandelingen op plantengroei en gewasopbrengst. Binnen het INNOPGPLAN project zal het platform verder worden verbeterd met nieuwe klimaatkamers en aangevuld worden met een innovatief, camera-gebaseerd systeem dat het dynamisch opvolgen van plantengroei en -gezondheid mogelijk maakt.
Het geavanceerde screeningsplatform vormt een enorme meerwaarde in de selectieprocedure binnen de productontwikkeling van o.a. biostimulanten of biopesticiden, cruciaal voor het verzekeren van duurzame gewasproductie. Verder maakt INNOPGPLAN gericht onderzoek mogelijk binnen de transitie naar een duurzame landbouw met aandacht voor de valorisatie van alle biomassastromen, zoals extractie van hoogwaardige plantcomponenten uit restfracties van teelten, i.e. ‘bioceuticals’ en het hergebruik van organische reststromen als natuurlijke hulpbron, i.e. biochar. Beide doelstellingen dragen bij aan een veerkrachtige landbouw met toegevoegde waarde en richten zich op het verminderen van klimaatverandering door onder andere overmatig pesticidengebruik te beperken (bv. via de ontwikkeling van biopesticiden), de overmatige aanwezigheid van nutriënten te limiteren (bv. via de ontwikkeling van biostimulanten), en uitstoot van broeikasgassen te verminderen (bv. CO2-reductie door biocharproductie),....
Deze onderzoeksinfrastructuur ondersteunt strategieën in de zoektocht naar duurzame oplossingen binnen de transitie naar een duurzame landbouw (PLANET), en stimuleert nieuwe B2B-samenwerkingen (PROFIT) die beide ten goede komen aan de humane gezondheid (PEOPLE).
</t>
  </si>
  <si>
    <t>Dit EFRO-project behelst de bouw en inrichting van een pilootfaciliteit, die de steriele productie van nieuw ontworpen RNA-gebaseerde geneesmiddelen toelaat, voor eerste testen in mensen.
In de afgelopen jaren zijn tientallen nieuwe therapieën op basis van levende cellen en/of nucleïnezuren, zoals RNA, ontwikkeld. Met behulp van deze therapieën kunnen verschillende ongeneeslijke vormen van kanker nu succesvol worden behandeld, en genetische ziekten zoals hemofilie kunnen in de nabije toekomst misschien genezen worden met slechts één injectie. Daarnaast heeft de COVID pandemie ook geleid tot een grote doorbraak van RNA-vaccins. Deze RNA-producten worden momenteel ook uitgetest als antikanker geneesmiddelen. 
Een nieuwe faciliteit voorcel- en gentherapieën (CGT)zal worden gebouwd in het Universitair Ziekenhuis Gent (UZGent) om de huidige faciliteit te vervangen. De huidige Good Manufacturing Practices (GMP)cleanrooms zijn momenteel te beperkt in capaciteit en zullen niet blijven voldoen aan de voorschriften.Met de nieuwe GMPfaciliteit beoogt het UZGent het ontwikkelen en uittesten van nieuwe cel- en gentherapieën en RNA-vaccins en therapeutica mogelijk te maken voor bedrijven en ondernemende onderzoekers zowel in Vlaanderen als internationaal. Verscheidene van deze nieuwe therapieën zijn gepersonaliseerd omdat ze op maat van één patiënt gemaakt worden. Dit heeft als gevolg dat testen in dieren vaak weinig zin hebben. Hieruit volgt dan weer dat deze nieuwe technologie voornamelijk getest wordt op veiligheid door het uitvoeren van eerste testen in mensen. Om dit te kunnen doen op een veilige manier moeten deze RNA-gebaseerde behandelingen in GMP omstandigheden bereid worden. Dit is de kernactiviteit van de GMP faciliteit. Binnen de gevraagde faciliteit zullen deze innovatieve CGTworden vervaardigd in een steriele GMP-omgeving, zodat ze geschikt zijn voor menselijk gebruik. Op deze manier kunnen bedrijven en ondernemende onderzoekers snel, flexibel en lokaal eerste klinische testen doen met deze baanbrekende geneesmiddelen. Deze faciliteit zal bijgevolg de ontwikkeling van nieuwe therapieën en RNA-vaccins in Vlaanderen faciliteren en de positie van Vlaanderen als biotech hotspot versterken.
Enerzijds, is deze faciliteit toegankelijk voor bedrijven.Momenteel zijn er al twee lange termijn samenwerkingen met industriële partners rond RNA. Dit houdt in dat biotech bedrijven een CGT product op kleine schaal, bijvoorbeeld als gepersonaliseerd geneesmiddel, kunnen laten bereiden onder GMP zodat ze eerste klinische studies kunnen uitvoeren. Dit haalt veel risico uit de ontwikkelingspijplijn van biotech bedrijven en verhoogt bijgevolg de waarde van deze bedrijven. Anderzijds zullen de activiteiten van de GMP faciliteit bijdragen tot het oprichten van nieuwe spin-off bedrijven doordat ze ondernemende onderzoekers in staat stelt om nieuwe behandelingen te ontwikkelen. Dit leidt eveneens tot meer economische activiteiten in Vlaanderen.
Deze aanvraag betreft cofinanciering voor de inrichting van het deel van de GMP faciliteit gelinkt aan de productie van RNA-gebaseerde CGT en vaccins. Dit betreft 7 van de 17 cleanrooms, één kwaliteitslabo en bijhorende state-of-the-art apparatuur.</t>
  </si>
  <si>
    <t xml:space="preserve">Dit project beoogt de realisatie van G-TECH als Vlaams living lab in het domein van thermische energie. G-TECH wordt een ultramodern, open innovatie-ecosysteem, waar state-of-the-art testinfrastructuur wordt ter beschikking gesteld aan de Vlaamse industrie, met het oog op opschaling en commercialisatie van duurzame energietechnologieën naar XL formaat.
Binnen Europa, België en Vlaanderen is de transitie naar een fossielvrije samenleving een belangrijke beleidsprioriteit, waarbij innovatie centraal staat. De speerpuntclusters Flux50 en De Blauwe Cluster spelen, als facilitator van samenwerking rond innovatie in de triple helix context,  een sleutelrol in het Vlaamse innovatiebeleid. Een belangrijk element in de strategie van Flux50 is de realisatie en ondersteuning van living labs. Deze proeftuinen zijn innovatie-ecosystemen waar energietechnologieën worden getest en verbeterd in reële interactie met eindgebruikers en andere componenten. Na deze fase zijn de innovaties klaar voor een go-to-market. Een analyse door Flux50 van de bestaande living labs in Vlaanderen toonde belangrijke hiaten in het domein van duurzame warmte en brandstoffen en dit ondanks de grote noodzaak voor verdere innovatie in dit domein (gesignaleerd door tientallen industriële leden).
Dit was de aanleiding van het G-TECH project, waarin zal worden gewerkt rond drie inhoudelijke pijlers, als antwoord op de uitdagingen geformuleerd door de Vlaamse bedrijven:
Pijler 1: Duurzame warmteproductie en -opslag in industrie;
Pijler 2: Duurzame warmteproductie en -opslag in de residentiële sector;
Pijler 3: Duurzame brandstoffen voor de energie- en transportsectoren.
G-TECH focust op industriële eindgebruikers voor duurzaam energiegebruik (energie-intensieve industrie; residentiële ontwikkelaars; zwaar transport) en bijhorende waardeketen (eindproducten zoals warmtepompen; componenten zoals compressoren; en ondersteunende diensten). In samenwerking met onderzoeksinstellingen zullen deze bedrijven er nieuwe componenten én nieuwe gehele systemen van warmtewisselaar, compressoren, warmtepompen en motoren kunnen testen in vermogensranges van 10 kW tot 500 kW, wat uniek is in Europa.
Concreet zal binnen G-TECH een testhal worden gebouwd met een netto vloeroppervlakte van 2.953 m2 die bestaat uit testopstellingen, een werkplaats en een opleidings- en demoruimte.  De testhal omvat o.a. geklimatiseerde ruimtes voor het testen van warmtepompen, proefstanden voor warmteoverdracht en energieopslag in Phase Change Materials, een testopstelling voor het bepalen van de state of charge van thermische batterijen, testopstellingen voor het bestuderen van twee-fase gedrag in compressoren en accumulatoren van warmtepompen en testbanken voor het testen van organische rankine cycli.
Met de doorgedreven focus op valorisatie, beoogt G-TECH een economische impact in Vlaanderen via de bijdrage aan de commercialisatie van thermische energieoplossingen door de bedrijven. De economische impact wordt gemeten aan de hand van toegenomen energie-efficiëntie, verhoogde investeringen van bedrijven in duurzame technologieën, de introductie van nieuwe technologieën op de markt en het ontstaan van nieuwe jobs en zal bijgevolg ook een positieve klimaatimpact realiseren.
</t>
  </si>
  <si>
    <t xml:space="preserve">Bouwen aan de ICTM, de Innovatieve Campus van de Toekomst te Mechelen.Syntra AB VZW wil als toonaangevende opleidingsorganisatie op haar site in Mechelen een State-of-the-art Campus Van De Toekomst bouwen met toekomstbestendige en flexibel inzetbare ateliers en lokalen, uitgerust voor hybride lesgeven en gericht op een hoger innovatie-adoptievermogen bij de KMO’s in Vlaanderen en in Brussel.Syntra AB beoogt toekomstgerichte, technische en innovatieve opleidingen aan te bieden aan jongeren met een praktijk- en toepassingsgerichte leervoorkeur, ondernemers en KMO-medewerkers in deze nieuwe ICTM.Ook in de huidige campus in Mechelen zet Syntra AB in op het ontwikkelen van vaardigheden voor technische specialisatie, industriële transitie en ondernemerschap, maar de campus is daar steeds minder voor aangepast en uitgerust. Met de ICTM kunnen ze efficiënt de opleidingen die Vlaanderen nodig heeft aanbieden. Met een gemiddelde levensduur van +30 jaar, stellen ze met de ICTM het LevensLang Leren in deze regio opnieuw veilig voor de toekomst.
Met de bouw van de ICTM wil Syntra AB op 3 manieren IMPACT hebben:
INNOVATIE EN CONCURRENTIEKRACHT: De ICTM draagt bij aan het versterken van de duurzame groei en concurrentiekracht van Vlaanderen, zeg maar de versterking van de hele innovatieketen. Vlaanderen kent een krachtig innovatief ecosysteem met een sterk uitgebouwde onderzoeks- en kenniscapaciteit. Als laatste schakel in de innovatieketen brengt Syntra AB de nieuwe en nodige kennis en (technische) competenties en tools -waarvan de ‘vroege innovatoren’ de deugdelijkheid al bewezen hebben- naar de ondernemers en de KMO-werkvloer. Daar kan de kennis dan worden opgeschaald, vermarkt of toegepast. Bij de docenten is deze kennis alvast aanwezig, gezien de meesten zelf ondernemer zijn en mee zijn met de laatste beroepsontwikkelingen. *Methodiek: Syntra AB heeft leerexperten binnen het personeelsbestand voor de omslag naar voortdurende pedagogosche innovatie. De onderwijsmethodieken zijn aangepast aan het moderne lesgeven met een focus op blended en prakijktgericht leren. De motivatie tot en overdracht van innovatie vergt een aantrekkelijk en motiverend gebouw en uitgeruste lokalen die aangepast zijn aan de actuele en toekomstige noden.
DUURZAAMHEID: De ICTM zet in op moderne ecologische bouwkundige technieken op vlak van klimaat en energie. Zo draagt deze ICTM bij aan de transitie naar een koolstofarme, circulaire en energie-efficiënte economie. Het project draagt met de ca. CO²-neutrale campus –op bescheiden schaal- (a) lokaal bij aan de ambitie van de stad Mechelen om industrieterreinen te vergroenen en verdichten, (b) Vlaams aan de reductie van de Vlaamse CO²-emissies, en dus (c) Europees aan de realisatie van de Green Deal.
DIGITALISERING EN INCLUSIVITEIT: De ICTM zet in op de nieuwste technieken voor meer inclusiviteit en digitalisering. Uiteraard zal het gebouw opgericht worden volgens de beste normen van toegankelijkheid, in overleg met Vlaams adviesagentschap INTER. Syntra AB kiest resoluut voor blended learning om hybride en afstands-leren toe te laten voor opleidingen waarvoor dat past, zodat ook cursisten die moeilijker op de lesplaats geraken, kunnen deelnemen voor de opleiding. Het scherpt hun digitale vaardigheden aan, waarvoor Syntra AB speciale infrastructuur, programma ‘s en coaching heeft.
</t>
  </si>
  <si>
    <t xml:space="preserve">Het Spoorpark tussen Draakplaats (Zurenborg) en Luitenant Naeyaertplein (Borgerhout) is een belangrijke schakel in het grotere spoorpark van Draakplaats tot Eilandje. Het gehele spoorpark wordt een nieuwe parkruimte, die essentieel is voor deze dichtst bebouwde en bevolkte wijken van de Antwerpse binnenstad.
Het Spoorpark draagt bij tot een meer klimaatadaptieve stad door de focus op landschappelijke en ecologische kwaliteit. Met de creatie van een nieuw park wordt de beschikbare ruimte duurzaam ingericht met klimaatadaptatieve ingrepen. Het gerealiseerde Spoorpark zal de schaarse open ruimte in dit stadsdeel beter benutten, dan het huidige suboptimale gebruik.
Het projectvoorstel komt tegemoet aan een grote nood aan gebruiksgroen, ecologie en biodiversiteit voor de wijken Zurenborg en Borgerhout. Het Spoorpark pakt de water- en droogteproblematiek aan met infiltratie en buffering ter plaatse en heeft ook een ruimere impact op vlak van water: het vertraagt en vermindert hemelwater op weg naar lager gelegen en overstromingsgevoelige gebieden en is een essentiële schakel in het circulaire stadswaternet. Met dit park creëert de stad Antwerpen nieuwe koelteplekken tegen de hittestress. Tegelijkertijd vormt het Spoorpark samen met de ringruimte Over de Ring een strategische groene ruimte binnen de klimaatambities van de stad.
Met de aanleg van het Spoorpark streeft de stad Antwerpen volgende doelstellingen na:
een hemelwater neutraal park, en zo de waterproblematiek in de omgeving verbeteren;
circulaire watergebruik, en zo verdroging tegengaan en drinkwater besparen;
koelteplekken, en zo de hittestress verminderen;
ecologie, en zo biodiversiteit en ecologische connectiviteit optimaliseren;
gebruiksgroen, en zo leefkwaliteit verhogen;
sociale en maatschappelijke doelstellingen zoals ontmoeting en verbinding.
</t>
  </si>
  <si>
    <t>De wetgeving stelt dat
vanaf 2025 50% van de verpakkingsmaterialen moet gerecycleerd worden en vanaf 2030 elk nieuw verpakkingsmateriaal 10 à 35% gerecycleerd materiaal moet bevatten,
vanaf 2030 textielmaterialen geen schadelijke stoffen meer mogen bevatten,
recyclagebedrijven duidelijkheid moeten scheppen wanneer een product afval is dan wel opnieuw een grondstof wordt.
Opdat textiel-, kunststof­ en recyclagebedrijven kunnen voldoen aan de ambitieuze doelstellingen van de Europese Commissie moeten ze de garantie hebben dat hun producten bij eindeleven:Geen verboden stoffen bevattenNog steeds voldoen aan de vereiste product eigenschappenGeen slechte geur teweegbrengen.
We willen de bedrijven ondersteunen via dit project door een bestaand lokaal om te vormen tot een geschikte laboruimte met de benodigde apparatuur om materialen bij eindeleven te testen op het al of niet aanwezig zijn schadelijke stoffen, degradatieproducten gevormd tijdens productie of gebruik die leiden tot mindere eigenschappen en dus een minderwaardig product alsook geur.
Door het opzetten van dit labo zullen meer producten kunnen gerecycleerd worden tot hoogwaardige producten (geen downcycling) en zullen minder nieuwe grondstoffen moeten gebruikt worden. Dit betekent tevens voor de bedrijven een valorisatie van hun bedrijfs- alsook consumentenafval en komt dus hun business ten goede.</t>
  </si>
  <si>
    <t xml:space="preserve">Met de Post Harvest Pilot bouwt het ILVO een innovatie-hub voor het oogsten, drogen, opschonen en stockeren van zaaizaden, zaden/granen en diverse soorten biomassa stromen. De focus ligt op voeding en niet-voeding toepassingen, in de context van een circulaire bio-economie.
We hebben drie algemene doelen voor ogen:Een boost geven aan de teelt en veredelingsprogramma’s van nieuwe gewassen zoals quinoa of kikkererwt in Vlaanderen;De verwerking van lokaal geteelde gewassen (zowel bio als conventioneel) zoals deder, goudsbloem of mierikswortel optimaliseren; enStreven naar de optimale valorisatie van nevenstromen uit de landbouw zoals groentenresten in innovatieve bio-economische toepassingen.
De infrastructuur van de Post Harvest Pilot is flexibel om experimenten op pilootschaal mogelijk te maken voor een breed gamma aan grondstoffen. Hiermee vullen we een belangrijk hiaat op dat momenteel de opschaling van de teelt en verwerking van nieuwe gewassen met economisch potentieel in Vlaanderen belemmert. Samen met industriële partners verkennen we ook cruciale technische aspecten verbonden aan de ontwikkeling van innovatieve verdienmodellen gebaseerd op de valorisatie van nevenstromen. Om dit te bereiken, zetten we een open access infrastructuur waar co-creatie tussen privé actoren en kennisinstellingen centraal staat.
</t>
  </si>
  <si>
    <t xml:space="preserve">Digitale innovatie is niet meer weg te denken uit onze maatschappij en zal enkel nog aan belang toenemen. Het is echter niet gemakkelijk om ook kmo’s aan het digitaliseren te krijgen. De uitdagingen zijn legio, de antwoorden komen in verspreide slagorde. West-Vlaanderen, gekenmerkt door een sterk kmo-weefsel, heeft een inhaalbeweging te maken op het vlak van digitalisering. Om hieraan tegemoet te komen worden lokale laagdrempelige Infopunten Duurzame Digitale Innovatie op de campussen van Howest in Kortrijk en Brugge opgezet die fungeren als loketten waar kmo’s kunnen langskomen in functie van hun innovatiezoektocht met betrekking tot digitale transformatie. Bij de Infopunten Duurzame Digitale Innovatie zullen kmo’s na dit project o.a. terecht kunnen om:
Informatie en inspiratie te krijgen over reeds beschikbare en in onderzoeksprojecten ontwikkelde innovatieve digitale technologieën en digitaliseringsprocessen;
Informatie en inspiratie te krijgen over mogelijke samenwerkingsvormen met Howest op het vlak van digitalisering, bestaande resultaten in hun context te kunnen valoriseren en verwezen te worden naar steun die ze hierbij kunnen krijgen bvb via reguliere VLAIO instrumenten;
Beschikbare infrastructuur en apparatuur met betrekking tot digitalisering te gebruiken.De begeleiding van de kmo’s kan aansluitend via innovatieprojecten en dienstverlening gebeuren, al dan niet gebruik makende van reguliere steuninstrumenten. Dankzij het breed ter beschikking stellen van eerder ontwikkelde onderzoeksresultaten en infrastructuur en het behapbaar presenteren ervan, geven we een boost aan de kmo’s om sneller over te gaan tot implementatie in hun context.
Tot slot willen we ons niet beperken tot onze eigen onderzoeksresultaten, ook deze ontwikkeld bij en samen met onze dichte partners in binnen en buitenland kunnen opgenomen worden bvb. in het kader van de European Universities Alliance ‘Regional University Network’ (RUN-EU).
Dit dossier betreft de infrastructurele realisatie en het operationeel maken van die infopunten bij Howest. Het dossier bevat geen begeleiding van bedrijven, dit wordt via reguliere kanalen voorzien.
</t>
  </si>
  <si>
    <t xml:space="preserve">Het project waAI (winkelgebieden afbakenen met AI) wil een nieuw en geavanceerd monitoringsysteem opzetten om lokale besturen en ondernemers dichter bij elkaar te brengen en nieuwe inzichten genereren om ontwikkelingen in een lokaal detailhandelsbeleid te sturen en te monitoren.
Dit project vult de leemte waarbij lokale besturen te weinig zicht hebben op de evolutie van de winkelgebieden op hun grondgebied. In de pers publiceert men voornamelijk leegstandscijfers voor het ganse grondgebied maar dit geeft een vertekend beeld ten aanzien van de situatie in een winkelgebied in de handelskern of in de periferie.
Het project bouwt verder op principes uit andere EFRO of CoT projecten die reeds methodieken en dashboards ontwikkelden ter ondersteuning van winkelgebieden. Vanuit zo een bestaand dashboard kunnen lokale besturen zelf eenvoudig de indicatoren in hun winkelgebied(en) kunnen monitoren door de jaren heen. Vervolgens kunnen gemeenten de prestaties van winkelgebieden gaan benchmarken met vergelijkbare gebieden in Vlaanderen. Naast de alom gekende indicatoren voor een winkelgebied (vb. oppervlakte, aantal handelspanden en aantal leegstaande panden), worden ook nieuwe parameters op digitale wijze ontwikkeld die bijkomende inzichten bieden in de evoluties van winkelgebieden. Voorbeeld: gevelbreedtes van handelspanden en de lengte van de winkelstraat worden bijkomende in kaart gebracht om zo enkele parameters voor te stellen als commerciële- en winkeldichtheid, visuele leegstand vanuit het consument perspectief,…
In een volgende fase ontwikkelt provincie Antwerpen op basis van alle gedefinieerde parameters een digitale tool om kernwinkelgebieden dynamisch af te bakenen. Tenslotte brengt een AI-expert ook een voorspellende factor in deze tool waarbij AI getrainde modellen gaan voorspellen of een stuk winkelgebied nog gaat presteren in de toekomst. Door te spelen met de grenzen van een vooropgesteld winkelgebied ziet men hoe de parameters zich aanpassen en kan het lokale detailhandelsbeleid hier nauwgezet op gaan sturen.
De ontwikkeling van een benchmark via een bestaand dashboard en een dynamische tool voor afbakening maakt dat de lokale besturen snel zelf aan de slag gaan met het opstellen of evalueren van een winkelgebied en de bijhorende afbakening. De provinciale detailhandelscoachen doen dit werk al jaren door middel van vele handmatige berekeningen. Door het proces te digitaliseren kunnen ook zij nog meer gemeenten op een data gedreven manier ondersteunen in hun detailhandelsbeleid.
</t>
  </si>
  <si>
    <t xml:space="preserve">Groentetelers de nodige kennis, innovatieve technologieën en tools bieden om op een economisch rendabele en duurzame manier kwalitatieve groenten te telen, vandaag en richting 2030, dat is waar het Proefstation voor de Groenteteelt (PSKW) zich ten volle voor wil inzetten. Om deze missie te volbrengen combineert PSKW praktijkgericht en toegepast onderzoek en voorlichtings-/demonstratie en trainingsactiviteiten voor telers, adviseurs, overheden, toeleveranciers, …. binnen de groenteteelt in open lucht en onder bescherming.
Met de uitbouw van het Horticulture Vegetable Skills and Experience Centre, of kortweg HORTIVEC wil PSKW een volgende noodzakelijke stap zetten voor de ondersteuning van de verschillende actoren binnen de tuinbouwsector. HORTIVEC omvat de realisatie van een demonstratie-, ontmoetings- en ervaringscentrum met als doel de benodigde praktijkkennis en vaardigheden bij de verschillende actoren van een tuinbouwbedrijf te krijgen om de uitdagingen richting 2030 voor een duurzame tuinbouwsector aan te gaan.
Als vast onderdeel binnen de werking van PSKW zal HORTIVEC er enerzijds toe bijdragen dat telers en bedrijfsleiders vertrouwd blijven met broodnodige ontwikkelingen én deze tijdig beheersen. Denk hierbij bijvoorbeeld aan automatisatie, bemesting op maat, inzet van sensoren, drones, … . Anderzijds ondersteunt HORTIVEC nieuwkomers, zoals anderstalige instromers en leerlingen en schoolverlaters door een reeks noodzakelijke basisopleidingen aan te reiken waardoor hun potentieel toeneemt op de arbeidsmarkt. Door deze verschillende groepen (tuinbouwbedrijven en werkzoekenden) actief met elkaar in contact te brengen wordt de drempel tot het vinden van een vaste werkplaats bevorderd.
HORTIVEC stoelt hierbij op 3 pijlers:
Kijk, doe, ervaar! HORTIVEC biedt deelnemers de mogelijkheid om zelf actief aan de slag te gaan met de laatste nieuwe technologieën en tools én de praktijkervaringen te horen van de medewerkers van PSKW die dagdagelijks aan de slag gaan met deze technologieën. Door de laatste nieuwe technologieën (bvb. GPS-gestuurde tractoren en machines, irrigatiesensoren, robots, …) te centraliseren in een neutrale omgeving wordt de drempel tot deelname verlaagd en wordt de tijdsbesteding van de deelnemers geoptimaliseerd.
Activiteiten op maat! De inhoud en het niveau van de activiteiten worden aangeboden op maat van de deelnemers. HORTIVEC kan zich hiervoor beroepen op het uitgebreide netwerk van PSKW dat de verschillende actoren binnen de sector omvat, gaande van onderzoekers, teeltvoorlichters, overheden, telers, …. Waar nodig wordt drempelverlagend gewerkt. Bvb in geval van taalbarrières kan beroep gedaan worden op nieuwe ontwikkelingen zoals deze van manual.to. Door activiteiten op maat van de deelnemers aan te bieden wordt de kloof tot implementatie van nieuwe technologieën en tools verkleind. Verder wordt samenwerkingen beoogd met ervaren organisaties zoals VDAB, EDU+, …
Samen leren…1+1=3! HORTIVEC fungeert als een hybride leeromgeving waar actieve tuinbouwprofielen en toekomstige spelers (studenten en leerlingen, interimkrachten), innovators en aanbieders van technologieën, het onderzoek en de academische wereld en tuinbouwscholen en -opleidingscentra samenkomen om ervaringen te delen en richting te geven aan de verdere uitbouw van de modules.
</t>
  </si>
  <si>
    <t xml:space="preserve">Bio-Incubator Antwerpen ambieert om samen met de Universiteit Antwerpen (UA), het Universitair Ziekenhuis Antwerpen (UZA) en andere stakeholders uit de life science sector (biotech en pharma) een innovatief ecosysteem uit te bouwen met zowel spin-offs, startups, incubatoren en acceleratoren in de verschillende disciplines van onderzoek, ontwikkeling en valorisatie. Er is echter een tekort aan geschikte ruimte in Antwerpen om dit ecosysteem uit te bouwen. Naar aanleiding hiervan wenst Bio-Incubator Antwerpen een bio-incubator “Bioscape Antwerpen” te bouwen op de Campus 3 Eiken van de UA. Het gaat om een volledig nieuwe campus van circa 28.000 m2 bruto vloer oppervlakte (BVO) die bestaat uit 1 centraal community-gebouw van 9.987 m2 en 2 accelerator gebouwen van elk 8.600 m2. Binnen dit EFRO-project wordt financiële steun aangevraagd voor de realisatie van de hoogwaardige infrastructuur van het community-gebouw, dat onderdak zal bieden aan spin-offs, startups en incubatoren uit de life science sector.
Het community-gebouw is modulair opgebouwd en voorzien van een hoogtechnologische fit-out, zodat maximaal kan ingespeeld worden op de noden van alle type onbekende klanten uit deze sector. Het ontwerp van deze campus staat ook volledig in teken van de kruisbestuiving en community-vorming tussen de verschillende actoren die er zich zullen vestigen en de onderzoekers en medewerkers van nabijgelegen kennisinstellingen (UA, UZA, Vaccinopolis, …).
De 1ste verdieping van het community-gebouw is voorbehouden voor de spin-offs en startups en bestaat uit individuele lab suites van 75 tot 100 m2 die plug-and-play ingericht zijn. Startende bedrijven zitten in de onderzoeksfase en hebben voornamelijk nood aan laboruimte om hun testen en analyses uit te voeren. Kantoorruimte is hier onderschikt, waardoor gekozen werd voor een shared-officeruimte waar men per werkplek betaalt. Uniek op deze verdieping is ook de shared equipment room die volledig uitgerust is door Bioscape Antwerpen met apparatuur (inloopfrigo, LAF-kasten, autoclaaf voor sterilisatie, donkere kamer, grote centrifuge,…). Met dit shared-equipment businessmodel en de plug-and-play omgeving moeten de spin-offs/startups deze investeringen niet zelf dragen. Op die manier kunnen hun middelen ten volle ingezet worden voor hun eigen ontwikkeling en onderzoek.
Het doel is om een dynamisch en modulair gebouwencomplex te ontwikkelen waar spin-offs en startups uit de life science kunnen doorgroeien. Via huurcontracten van maximaal 1 jaar worden ze gestimuleerd om door te groeien naar een incubator en om hun intrek te nemen op één van de 4 bovenliggende modulaire verdiepingen die op te delen zijn in maximum 4 units van elk 250 tot 300 m2.
Om de bedrijven zoveel mogelijk te ontzorgen en ondersteunen, zal Bio-Incubator Antwerpen ook instaan voor het gebouwbeheer (afval, logistiek, vergunningen, enz.) en het organiseren van (netwerk)events en activiteiten voor community building. In de foyer, die ook als break-out ruimte kan gebruikt worden, kunnen starters netwerken met andere huurders en met medewerkers/onderzoekers van de nabijgelegen onderzoeksinstellingen.
Samen met de twee accelerator gebouwen en in samenwerking met o.a. de UA, het UZA, Vaccinopolis, POM Antwerpen en het Wetenschapspark UAntwerpen te Niel, zal dit project bijdragen aan de ontwikkeling van een lokaal life science ecosysteem.
</t>
  </si>
  <si>
    <t xml:space="preserve">Vesalius Next kadert binnen de oprichting van het nieuwe interdisciplinaire initiatief in het centrum van Leuven, genaamd Vesalius. De missie van Vesalius is eenduidig: op een unieke manier informeren over wetenschap, zorg en samenleving. Het onderscheidt zich door zijn modulaire aanpak, waarbij elke module zich richt op een specifieke doelgroep.
Enerzijds is er het Vesalius Museum, dat een breed publiek zal enthousiasmeren en laten reflecteren over ziekte en gezondheid, wetenschap en innovatie, en de bijbehorende maatschappelijke kwesties. Anderzijds is er Vesalius Next. Dit platform wordt specifiek ontworpen om ondernemingen, professionals en patiënten te inspireren en te betrekken bij innovatie en co-creatie. Vesalius Next stimuleert innovatie en samenwerking, met als doel om grensverleggende oplossingen en toepassingen te ontwikkelen die bijdragen aan de toekomst van de gezondheidszorg. Daarnaast zal Vesalius Next ook in interactie treden met patiënten en consumenten in het kader van co-creatie, waarbij we inspelen op hun vragen en noden.
Vesalius Next, gevestigd op de benedenverdieping van Vesalius, fungeert als een platform waar technologische innovaties niet alleen worden getoond, maar ook ervaren kunnen worden. De ruimtes bestaan uit een inspirerende demonstratie- en belevingsruimte en een innovatie- en co-creatieruimte. Deze faciliteiten zijn bedoeld om bedrijven en zorgorganisaties te informeren over en te betrekken bij de nieuwste technologische innovaties, met een state-of-the-art auditorium, immersieve ruimtes, een demonstratieruimte en verschillende workshopruimtes.
De meerwaarde van Vesalius Next ligt in het samenbrengen van state-of-the-art technologieën en deskundige kennis binnen een dynamisch, modulair en interactief kader. Alle content wordt ervaringsgericht aangeboden, zoals met virtual reality, augmented reality en andere digitale toepassingen. Deze modulaire, virtuele set-up biedt verschillende voordelen:
De ruimtes kunnen aangepast worden aan diverse behoeften, van medische simulaties tot workshops en brainstormsessies. Dit maakt het mogelijk om een breed scala aan activiteiten te faciliteren gericht op de stimulatie van innovatie en de verbetering van de kwaliteit van de zorg.
De modulaire opzet van Vesalius Next zorgt voor een dynamische aanpasbaarheid aan diverse thema&amp;apos;s binnen de gezondheidszorg. In de initiële fase ligt de focus op actuele vraagstukken en uitdagingen binnen de gezondheidszorg, namelijk AI, duurzaamheid en gezondheidstechnologieën. Na de opening houden we de vinger aan de pols; we ontwikkelen nieuwe content als een antwoord op het voortdurend veranderende zorglandschap. Deze flexibiliteit staat centraal in het vermogen van Vesalius Next om snel te reageren op ontwikkelingen en trends, waardoor het platform relevant blijft.
Schaalbaarheid: Door in te zetten op digitale content kunnen we makkelijk (inter)nationaal schalen en elementen van Vesalius Next ook op andere locaties implementeren.
Vesalius Next zal niet alleen de kwaliteit van de zorg verbeteren, maar ook bijdragen aan verantwoord ondernemerschap door samenwerking en innovatie te stimuleren. Het draagt bij aan een ecosysteem waarin kennis en technologie samengaan met menselijke expertise, waardoor de uitdagingen van vandaag kunnen worden omgezet in de gezondheidsoplossingen van morgen.
</t>
  </si>
  <si>
    <t xml:space="preserve">SimBIoZo (Simulatieonderwijs in Bouw Innovatie en Zorg) is een herbestemmingsproject van een villa uit de jaren 70, gelegen op de campus Aalst van de Odisee Hogeschool, ontstaat uit een synergie tussen de cluster gezondheidszorg en de cluster technologie om realistisch praktijkonderwijs te ondersteunen met innovatieve technologieën en onderwijsmethoden. Zowel de villa als de serre of schil rond het gebouw en de omsloten ruimte dragen bij aan dit gemeenschappelijk doel.
SimBIoZo behuisd aan de binnenzijde het simulatie- en trainingscentrum, kortweg SiTCA, waarin studenten uit de cluster gezondheidszorg (verpleegkunde, vroedkunde, dieetkunde, biomedische laboratorium technologie, ergotherapie, medische beeldvorming en radiotherapie alsook oogzorg) op zeer realistische wijze ervaren en leren adequaat te handelen binnen een complexe zorgcontext. Enerzijds leren studenten technologische hulpmiddelen (medical devices) alsook digitale communicatiemiddelen inzetten binnen hun zorgverlening. Hierbij is data-gedreven zorg ook niet langer weg te denken uit het werkveld van de toekomstige zorgverlener en schuift dit aspect ook in het klinisch redenen, casussen en de gesimuleerde zorgomgeving. Anderzijds beschikt het labo over het nodige observatiemateriaal voor feedback op het handelen alsook aanstuurbare zorgvragers (high-fidelity healthcare simulation) met een operator die ad hoc kan inspelen om de simulatie(oefening) uitdagend te maken op het leerniveau van de student. Een herbestemming betekent echter niet minder ambitie. Door een aantal ingrepen stijgt de simulatieoppervlakte tot 804,1 m² met meer ruimte voor de thuiszorg en pre-hospital care in lijn met de uitdagingen van de toekomst. De verschillende ruimtes worden uitgerust met ons elektronisch patiënten platform om studenten hun digitale vaardigheden en competenties af te stemmen op de hybride zorg van morgen. Deze jaren ‘70 ‘villa van de directeur’ gaat mee in de tijd met ruimte voor technologie zoals virtual en augmented reality om nieuw onderwijsvormen te verkennen. “Omgaan met technologie, innovatie en communicatie op een veilige manier in een gecontroleerde context is uiterst toekomstgericht en essentieel voor toekomstige zorgtalenten&amp;quot;, zo onderschrijft de Vlaamse zorg- en welzijnsambassadeur dit project.
De herbestemming van dit gebouw is tevens een voorbeeld van het circulaire en duurzaam bouwen en past hierdoor in de vertaling van de Europese Green Deal binnen de duurzaamheids- en circulaire agenda van de provincie Oost-Vlaanderen, de stad Aalst en de Vlaamse Overheid. Het herbestemmen van dit gebouw is een illustratie over hoe &amp;quot;toekomstgericht bouwen&amp;quot; een langetermijnvisie vraagt en duurzaam ontwerp hier het passende antwoord biedt. Naast een maximaal behoud van het bestaande gebouw, zal het toegevoegde materiaal hoofdzakelijk bestaan uit kringloop- en biogebaseerde materialen. In deze ‘serre’, die het gebouw moet beschermen tegen het klimaat, zijn &amp;quot;levende&amp;quot; demonstratiezones voor innovatief materiaalgebruik en circulaire constructies voorzien die studenten bouw ontwerpen en uitvoeren. Studenten elektromechanica en energietechnologie beschouwen het gebouw als casestudy voor minimaal energieverbruik en de haalbaarheid van off-grid toepassingen voor energie- en klimatologisch installaties.
</t>
  </si>
  <si>
    <t xml:space="preserve">Het doel van dit project is om te investeren in het didactisch materiaal dat ViTalent in staat zal stellen om het talent op te leiden dat van Vlaanderen dé wereldspeler zal maken op het vlak de productie van innovatieve cel-, gen- en weefseltherapieën.
De hoogtechnologische en kennisintensieve Life Sciences, farma en biotech, sector is één van de sleutelsectoren van de Vlaamse economie. Deze sector is in Vlaanderen zowel op vlak van onderzoek en ontwikkeling, productie, tewerkstelling als export toonaangevend in Europa en zelfs in de wereld. De beschikbaarheid van hooggekwalificeerde en goed opgeleide medewerkers is een cruciale factor om de internationale concurrentiekracht van de farma- en biotech bedrijven op lange termijn te garanderen en deze belangrijke industrie langdurig in Vlaanderen te verankeren.De missie van ViTalent is het versterken en verankeren van die Life Sciences sector in Vlaanderen. ViTalent ondersteunt de sector in kennisborging, snelle reactie op nieuwe uitdagingen (nieuwe productiemethodes, nieuwe technologieën) omgaan met steeds complexere arbeidsomstandigheden (wetgeving, digitalisering, automatisering) en de uitdagingen van levenslang leren. Het concept en de inrichting van ViTalent werden vastgelegd in 2019, pre-corona, en uitgewerkt in 2022 (zie EFRO project 1491). Dit maakt dat de opleidingsinfrastructuur en trainingsmiddelen sterk gericht zijn op de klassieke bulk productie binnen de Life Sciences; een segment waarin nog steeds de meerderheid van de FTE’s in Vlaanderen actief zijn.In de periode 2019-2022 is er binnen de Life Sciences sector in Vlaanderen echter een duidelijke nieuwe productie-trend te ontwaren: de opstart van (grote) commerciële productiefaciliteiten voor nieuwe cel- en gentherapieën of ATMP’s (Advanced Therapy Medicinal Product). ATMP&amp;apos;s vertegenwoordigen een belangrijke stap vooruit in de behandeling van verschillende ziekten, waaronder genetische aandoeningen, neurologische aandoeningen en kanker. Deze therapieën zijn vaak gebaseerd op geavanceerde technologieën en vormen een veelbelovend terrein van medisch onderzoek en ontwikkeling. Het produceren van ATMP&amp;apos;s brengt echter ook nieuwe uitdagingen met zich mee, zoals de complexiteit van het productieproces, de noodzaak van aangepaste regelgeving en ethische overwegingen.Een groot verschil tussen de productie van ATMP’s versus de klassieke bulk productie is dat deze productiemethode zich richt op het produceren van geneesmiddelen of therapieën voor één enkele patiënt en gebaseerd is op het eigen celmateriaal van die ene specifieke patiënt. Nodeloos om te zeggen dat er duidelijke verschillen zijn; zowel in het productieproces als in de gebruikte materialen en dus ook dat er wijzigende opleidingsnoden zijn.
Als sectoraal competentiecentrum houdt ViTalent de vinger aan de pols en evolueert het mee met de veranderende opleidingsnoden van de bedrijven in de sector. Dit project zal ervoor zorgen dat ViTalent, binnen de bestaande opleidingsfaciliteit, mee evolueert met deze nieuwe productietrend en in staat zal zijn om voor de medewerkers van de sector, voor werkzoekenden en voor het onderwijs de juiste praktijkgerichte ATMP-productietrainingen mét de juiste didactische middelen aan te bieden.
</t>
  </si>
  <si>
    <t xml:space="preserve">VIL werd in 2017 door de Vlaamse regering erkend als Speerpuntcluster voor de logistiek. De VIL-cluster telt omzeggens 700 leden en is hiermee de grootste Speerpuntcluster in Vlaanderen. De leden van VIL zijn niet alleen transporteurs en logistieke dienstverleners maar ook producenten uit diverse sectoren (chemie, pharma, textiel, bouw, voeding …) en retailers. Supply chain is immers verweven doorheen gans onze economie.
VIL initieert en faciliteert innovatieve en duurzame projecten met en voor bedrijven en organiseert thematische events, netwerkmomenten, startups acceleratie, opleidingen en vorming rond vier thema’s waar het verschil gemaakt kan worden: digitale transformatie, hinterland connectie, last mile logistiek en green supply chains. Om bedrijven met innovatieve concepten en producten extra aansluiting te laten vinden bij de markt en omgekeerd, bedrijven kennis te laten maken met wat de markt biedt, richtte VIL Log!Ville op. Log!Ville is een open state-of-the-art belevings- en demonstratiecentrum voor de logistiek, dat zijn deuren opende in oktober 2021 op het Wetenschapspark in Niel.
Gezien verduurzaming van de logistiek de grootste uitdaging vormt op korte termijn voor de sector, en ter versterking van de Vlaamse beleidsambities rond circulaire economie (gelanceerd in 2019) wilt VIL met de steun van EFRO een nieuwe ontdekkingsruimte toevoegen aan het bestaande digitale belevingscentrum van Log!Ville. In CILO (Circulaire Logistiek) zullen de bezoekers de logistieke innovaties ontdekken/beleven die in de nabije toekomst een grote impact zullen hebben op het logistieke ecosysteem en finaal moeten leiden tot een zero-emissie logistieke wereld.
Concreet zullen de bezoekers in de immersive room van CILO ondergedompeld worden in de circulaire supply chain van de toekomst. Om het zo tastbaar mogelijk te maken voor de bezoekers werd geopteerd voor een product dat eenieder vertrouwd is, namelijk kledij. Bedrijven zullen een interactieve reis maken door de circulaire sypply chain van kleding, waarbij logistieke innovaties bijdragen tot de optimale klimaatneutrale verwerking en hergebruik van producten, tot nieuwe kledij.
Ondernemers over alle sectoren heen, en dan vooral kmo’s, zullen uitgedaagd en gesensibiliseerd worden om nieuwe vaardigheden inzake circulaire economie te ontwikkelen. Er zal hen geleerd worden welke logistieke vaardigheden nodig zijn om de omslag te maken van een lineaire economie naar een circulaire economie. De ondernemers zullen worden aangezet tot nadenken over hun eigen (bedrijf)acties en welke mentaliteitswijziging en vaardigheden nodig zijn om de transitie te maken van een suboptimale lineaire supply chain, zoals die vandaag algemeen gekend is, tot een circulaire supply chain en circulaire economie, met een veel lagere maatschappelijke en ecologische impact op de wereld.
</t>
  </si>
  <si>
    <t>Programme</t>
  </si>
  <si>
    <t>Operation</t>
  </si>
  <si>
    <t>Categorisation</t>
  </si>
  <si>
    <t>Funding</t>
  </si>
  <si>
    <t>Beneficiary</t>
  </si>
  <si>
    <t>Priority</t>
  </si>
  <si>
    <t>Specific objective</t>
  </si>
  <si>
    <t>Operation ID</t>
  </si>
  <si>
    <t>Sequence</t>
  </si>
  <si>
    <t>Hierarchy</t>
  </si>
  <si>
    <t>Operations of strategic importance and operations above €10 million / €5 million</t>
  </si>
  <si>
    <t>Type of operation</t>
  </si>
  <si>
    <t>Purpose and achievements</t>
  </si>
  <si>
    <t>Name</t>
  </si>
  <si>
    <t>Summary</t>
  </si>
  <si>
    <t>Start date</t>
  </si>
  <si>
    <t>End date</t>
  </si>
  <si>
    <t>Mobile operation</t>
  </si>
  <si>
    <t>Coordinates</t>
  </si>
  <si>
    <t>Postcode/ Address</t>
  </si>
  <si>
    <t>Country</t>
  </si>
  <si>
    <t>Intervention field</t>
  </si>
  <si>
    <t>Policy objective</t>
  </si>
  <si>
    <t>Total cost</t>
  </si>
  <si>
    <t>EU Fund</t>
  </si>
  <si>
    <t>EU contribution</t>
  </si>
  <si>
    <t>Union Co-financing rate</t>
  </si>
  <si>
    <t>Nb</t>
  </si>
  <si>
    <t>ID</t>
  </si>
  <si>
    <t>Contractor name</t>
  </si>
  <si>
    <t>Role</t>
  </si>
  <si>
    <t>Legal status</t>
  </si>
  <si>
    <t>Fleet register</t>
  </si>
  <si>
    <t>GPS coordinaten</t>
  </si>
  <si>
    <t>Aantal</t>
  </si>
  <si>
    <t>Begunstigde id</t>
  </si>
  <si>
    <t>Naam begunstigde</t>
  </si>
  <si>
    <t>Rol</t>
  </si>
  <si>
    <t>Rechtsvorm</t>
  </si>
  <si>
    <t>The Union fishing fleet register identification</t>
  </si>
  <si>
    <t>prog_NL</t>
  </si>
  <si>
    <t>prog_prio_NL</t>
  </si>
  <si>
    <t>prog_spec_obj_NL</t>
  </si>
  <si>
    <t>oper_id_NL</t>
  </si>
  <si>
    <t>oper_seq_NL</t>
  </si>
  <si>
    <t>is_sub-oper_of_NL</t>
  </si>
  <si>
    <t>is_oper_strategic_NL</t>
  </si>
  <si>
    <t>oper_type_NL</t>
  </si>
  <si>
    <t>oper_purp_NL</t>
  </si>
  <si>
    <t>oper_name_NL</t>
  </si>
  <si>
    <t>oper_desc_NL</t>
  </si>
  <si>
    <t>oper_start_date_NL</t>
  </si>
  <si>
    <t>oper_end_date_NL</t>
  </si>
  <si>
    <t>oper_loc_mobile_NL</t>
  </si>
  <si>
    <t>oper_loc_geo_NL</t>
  </si>
  <si>
    <t>oper_loc_address_NL</t>
  </si>
  <si>
    <t>oper_loc_country_NL</t>
  </si>
  <si>
    <t>cat_interv_field_NL</t>
  </si>
  <si>
    <t>cat_pol_obj_NL</t>
  </si>
  <si>
    <t>fin_cost_total_NL</t>
  </si>
  <si>
    <t>fin_fund_NL</t>
  </si>
  <si>
    <t>fin_eu_amount_NL</t>
  </si>
  <si>
    <t>fin_cofin_rate_real_NL</t>
  </si>
  <si>
    <t>benef_nb_NL</t>
  </si>
  <si>
    <t>benef_id_NL</t>
  </si>
  <si>
    <t>ctractor_name_NL</t>
  </si>
  <si>
    <t>benef_name_NL</t>
  </si>
  <si>
    <t>benef_role_NL</t>
  </si>
  <si>
    <t>benef_legal_status_NL</t>
  </si>
  <si>
    <t>benef_fleet_register_NL</t>
  </si>
  <si>
    <t>XR-competentiepunt de Skip</t>
  </si>
  <si>
    <t xml:space="preserve">In 1992 sloot de steenkoolmijn van Heusden-Zolder als laatste Vlaamse mijn. Dat was mee te danken aan de aanwezigheid van een skip-installatie. De skip was een innovatieve installatie waardoor de winning van steenkool veel efficiënter verliep dan in andere mijnen in Vlaanderen. In Heusden-Zolder is de enig overgebleven skip-installatie van Vlaanderen gelegen in het gebouw van het geplande XR-competentiepunt de Skip. In het XR-competentiepunt de Skip kunnen ondernemingen en organisaties terecht om op laagdrempelige wijze kennis te maken met beschikbare XR-technieken. Het XR-competentiepunt biedt als neutrale actor de XR-technieken aan van spelers als Meta, Microsoft, Apple … Bezoekers maken in het XR-competentiepunt kennis met deze technieken in verschillende demonstratie- en opleidingsruimtes: ze hebben de mogelijkheid om via augmented reality een motor te onderhouden of via mixed reality een machine te bedienen met interactie tussen een digitale laag en de machine. Tot slot zijn de modernste VR-headsets beschikbaar voor een volledig immersieve opleiding in virtual reality: via een avatar volg je in een virtueel klaslokaal in de metaverse een opleiding met 3D-digitale interactie tussen lesgever en cursisten.
Het XR-competentiepunt biedt ondersteuning voor ondernemingen en organisaties die XR-technieken willen gebruiken voor digitale transities in hun werking. De ondersteuning kan via kennisdeling, een advies op maat of opleidingen. De opleidingen in XR-technieken voor de medewerkers van ondernemingen en organisaties worden onder meer gebruikt om technische vaardigheden aan te leren zoals het bedienen of onderhouden van machines.
De centrale ligging van het XR-competentiepunt in Limburg zorgt dat innovatieve starters, kleine en middelgrote  ondernemingen, organisaties voor onderzoek en kennisverspreiding, … uit de hele provincie elkaar vlot kunnen ontmoeten rond XR-technieken.
Het XR-competentiepunt biedt de faciliteiten om netwerking, informatieverspreiding en samenwerking tussen de ondernemingen en andere organisaties binnen de XR-sector mogelijk te maken. Hierdoor wordt er actief ingespeeld op de nieuwe evoluties in de markt waardoor state-of-the-art XR-technieken kunnen aangeboden worden. De samenwerking met de andere Limburgse XR-actoren gebeurt vanuit een open en neutrale houding: de focus ligt op XR-technieken los van thema’s, sectoren, … 
Het XR-competentiepunt de Skip wordt uitgebaat door het Centrum voor Volwassenenonderwijs De Verdieping, dat al sinds 2015 als officiële opleidingsverstrekker actief is op de mijnsite van Heusden-Zolder. De faciliteiten van het XR-competentiepunt zijn vrij beschikbaar voor ondernemingen en organisaties en de service wordt op maat georganiseerd tegen marktconforme prijzen.
Het XR-competentiepunt de Skip wil trouw aan de historiek van de mijnsite opnieuw een positieve bijdrage leveren aan het Limburgs economisch weefsel. Het stimuleren van het gebruik van XR-technieken ondersteunt de digitale transitie van ondernemingen en leidt medewerkers op binnen de technische vaardigheden van de toekomst.
</t>
  </si>
  <si>
    <t>0216772432</t>
  </si>
  <si>
    <t>Steden en gemeenten</t>
  </si>
  <si>
    <t>Digital Health Lab</t>
  </si>
  <si>
    <t xml:space="preserve">Howest ontwikkelt een Digital Health Lab, gekoppeld aan een demonstratie-en opleidingsruimte, innovatie-en co-creatieruimte, en voldoende kantoorruimtes. Dit lab met als hoofdthema preventieve gezondheid faciliteert de werking van de innovatiecluster digital health.
Het Digital Health Lab stoelt op een gecoördineerde samenwerking tussen Howest als kennisinstelling en POM West-Vlaanderen, als overheidsorganisatie, ifv netwerking en connectie met de bedrijven en zorgorganisaties.
Het Digital Health Lab zal fungeren als innovatiecluster. Dit wordt opgezet in afstemming met bestaande initiatieven, zoals Health House en de regionale bijhuizen (in oprichting).
Het Digital Health Lab zal bestaan uit drie grote luiken: Demonstratieluik waar bedrijven en zorgorganisaties worden geïnspireerd door state of the art digitale oplossingen, mede afkomstig uit het valorisatieluik en/of innovatieluik van het Digital Health Lab. Innovatieluik waar in overleg en in samenwerking met de bedrijven preventieve digitale oplossingen voor de gezondheidszorgsector worden onderzocht, evidence based getest en ontwikkeld. Hier worden nieuwe technologische evoluties binnen de preventieve digitale gezondheid gedetecteerd en opgevolgd, met als doel de ontwikkeling van een minimal viable product implementeerbaar binnen de preventieve zorg.
Valorisatieluik waar samen met de bedrijven nieuwe preventieve digitale oplossingen worden gevaloriseerd. Bedrijven worden begeleid in de uitwerking van diverse aspecten van het go to market proces van hun product.
Deze laatste twee luiken zullen via een werkingsdossier in de EFRO GTI W-VL verder uitgewerkt worden.
</t>
  </si>
  <si>
    <t>0259366716</t>
  </si>
  <si>
    <t>Openbare instelling</t>
  </si>
  <si>
    <t>Bio Base Advance</t>
  </si>
  <si>
    <t xml:space="preserve">De Bio Base Europe Pilot Plant (BBEPP) positioneert zichzelf als een one-stop-shop binnen de bio-economie. Bedrijven en onderzoeksinstellingen kunnen in de open-innovatie pilootfabriek terecht voor procesontwikkeling, opschaling en custom manufacturing van biogebaseerde producten en processen. Dit concept omvat de valorisatie van hernieuwbare grondstoffen, neven- of reststromen en zelfs (broeikas)gassen tot geraffineerde eindproducten via industriële biotechnologie._x000D_
De productie en ontwikkeling van microbiële eiwitten zitten de laatste jaren sterk in de lift. Microbiële eiwitten hebben een zeer breed toepassingsgebied in de voedings-, cosmetische, medische en diagnostische industrie. De lijst van eiwitgebaseerde toepassingen is eindeloos, alsook het potentieel van de microbiële productie ervan._x000D_
Door de hoge nood aan eiwitdiversificatie stijgt de vraag bij BBEPP naar opschaling van fermentatie- en opzuiveringsprocessen van duurzaam geproduceerd microbieel eiwit de laatste jaren enorm. De productie van microbieel eiwit vereist namelijk tot 100 keer minder land en tot 30 keer minder water dan dierlijke eiwitproductie. Naast logistieke voordelen brengt het ook een verdere reductie van broeikasgasemissies teweeg. Om de industrialisatie van dergelijke, innovatieve processen te versnellen en de hoge vraag te beantwoorden, zal BBEPP in het Bio Base Advance project investeren in bijkomende apparatuur voor de opzuivering van microbieel eiwit uit het fermentatiemedium, alsook in infrastructuur voor de lokale en effectieve behandeling en analyse van de hierbij geproduceerde proceswaters._x000D_
De nieuwe infrastructuur wordt uitgerust met automatisatie en state-of-the-art sensoren om procesmonitoring, -controle en -modellering mogelijk te maken en daardoor ook een levenscyclus- en techno-economische analyse startend bij de fermentatie tot en met de afvalwaterbehandeling. Dit om de verwachte lagere ecologische voetafdruk te valideren._x000D_
Hierdoor zal BBEPP’s one-stop-shop-concept volledig worden doorgetrokken en kan de Vlaamse onderzoeks- en innovatiecapaciteit verder worden uitgebreid. Door het aanbieden van BBEPP van open access pilootinfrastructuur en de bijhorende expertise, kunnen onze partners hun Valley of Death namelijk overbruggen en hun innovaties op vlak van microbieel eiwit vertalen in industriële realisaties. Zo kan ‘Slim Vlaanderen’ zich verder manifesteren als toonaangevende regio op vlak van technologisch onderzoek, en als ‘Innovation Leader’ (Regional Innovation Scoreboard). In een breder kader, en in samenwerking met onderzoekscentra, start-ups, KMO’s en grote industriële spelers, draagt de Bio Base Europe Pilot Plant hiermee bij aan de economische valorisatie van onderzoek en ontwikkeling, en op die manier aan de globale transitie naar een duurzamere economie._x000D_
</t>
  </si>
  <si>
    <t>0806873318</t>
  </si>
  <si>
    <t>Vereniging zonder winstoogmerk</t>
  </si>
  <si>
    <t>Op Slag Energierijk</t>
  </si>
  <si>
    <t xml:space="preserve">Interleuven, een samenwerkingsverband van gemeenten in het arrondissement Leuven, realiseert samen met de gemeente Tervuren het nieuw en innovatief duurzaam bedrijventerrein Keiberg-Vossem.  _x000D_
Voor het bedrijventerrein is er de ambitie om qua energie zoveel mogelijk zelfvoorzienend te zijn op basis van zonne-energie met mogelijks restwarmte als extra input. Daarvoor wordt op de site geïnvesteerd in het opwekken en opslaan van hernieuwbare energie. _x000D_
De warmte, geproduceerd via PV en zonnecollectoren (later nog restwarmte van een bedrijf) tijdens zonnige periodes, wordt opgeslagen in een ondergronds waterbassin en is in de koude periodes beschikbaar voor verwarming.  Door deze opslag kan de warmtevraag in koude periodes grotendeels gedekt worden door de productie ervan tijdens zonnige periodes.  Door deze lokale productie, opslag en koppeling van vraag en aanbod op het terrein is de impact op het elektriciteitsnet zeer beperkt. Deze manier van werken voorkomt ‘overlast’ van een nieuw bedrijventerrein naar het elektriciteitsnet toe en zorgt ervoor dat de energiebehoefte voor een groot deel wordt gedekt door hernieuwbare bronnen.  _x000D_
Warmte neemt momenteel het grootste deel van de Vlaamse energieverbruik voor zijn rekening. Zo had Vlaanderen in 2019, 122 TWh aan warmte en ‘slechts’ 48 TWh aan elektriciteit nodig. Voor kleinschalige tot middelgrote oplossingen is er voorlopig vooral focus geweest op warmtepompen en beo velden (opslag in de grond). De opslag van warmte in een ondergrondse waterbuffer heeft echter de potentie om de zelfvoorzieningsgraad in energie voor bv. bedrijventerreinen, woonwijken en appartementen aanzienlijk op te drijven en te verduurzamen. _x000D_
Interleuven gaat niet over één nacht ijs en investeert nu fors in een gemeenschappelijke infrastructuur die in overleg met de bedrijven zal worden beheerd. De betrachting is de samenwerking tussen betrokken overheden en bedrijven zo te bevorderen en een hernieuwbare energiegemeenschap te vormen, waarin bedrijven en de ontwikkelaar/beheerder participeren.   _x000D_
Concreet wordt op het bedrijventerrein Keiberg-Vossem een nieuwe KMO-zone gerealiseerd van netto 4,5 hectare met 1300m³ warmtebufferbekken onder de grond. Het water hierin wordt tot 85 graden Celsius opgewarmd. Bovenop komt een parking met elektrische laders en pv-productie. Al de gebouwen op de site worden vol gelegd met PV en zonnecollectoren die in de zomer mee de buffer voeden, zowel rechtstreeks als via een warmtepomp. Bijkomend wordt ook warmte opgeslagen die vrijkomt bij de koeling van de gebouwen in de zomer. Als derde bron van warmte wordt de mogelijkheid opengehouden om restwarmte van bedrijven die zich op de site zullen vestigen in te koppelen op het collectieve warmte systeem.  Door de winterse beschikbaarheid van hoge temperatuur in de warmtebuffer zal geen opwaardering met warmtepompen nodig zijn van lage temperatuur warmte zoals dat bij warmtepompen wel het geval is. De verbruikspiek van elektriciteit op koude dagen wordt dus beperkt door het warmtebuffer systeem.   _x000D_
De warmtebuffer zal operationeel zijn begin 2025 en kan nog één cyclus worden gemonitord. Deze info zal samen met de kostenbatenanalyse toestaan aan Interleuven en andere geïnteresseerden om deze warmtebuffer en installaties te gebruiken als referentie en voorbeeldproject. _x000D_
</t>
  </si>
  <si>
    <t>0205774810</t>
  </si>
  <si>
    <t>Dienstverlenende vereniging (Vlaams Gewest)</t>
  </si>
  <si>
    <t>ILVO Feed Pilot</t>
  </si>
  <si>
    <t xml:space="preserve">ILVO heeft de ambitie om voor de productie van precisie-proefvoeders een nieuwe installatie (Feed Pilot) te bouwen op de site Scheldeweg 68 in Melle. De huidige 2 productielijnen zijn immers totaal verouderd (energetisch, ergonomisch, elektrisch, technologisch,..) en ontberen ook een wettelijke toelating om voeders voor derden te produceren. De ontwikkeling van een ILVO Feed Pilot zal in Vlaanderen zorgen voor een unieke installatie waar naar wetenschappelijke normen proefvoeders kunnen gemaakt worden voor nutritioneel onderzoek bij de belangrijkste landbouwdieren en dit zowel voor intern ILVO onderzoek als voor externe partijen. De ILVO Feed Pilot omvat een kleine productielijn, een opslagplaats en een grote productielijn. Binnen deze projectaanvraag wordt enkel financiele steun gevraagd voor de apparatuur (aankoop en installatie) voor de grote productielijn. 
Enerzijds, laat de Feed Pilot toe technische experimenten te doen die focussen op het productieproces zelf. Hoe kunnen innovatieve additieven(bv. Methaanremmers in het kader van klimaatonderzoek) of nieuwe nevenstromen (bv. reststromen humane voeding, algen, e.a. in het kader van de bio-economie) experimenteel in voeders geïncorporeerd worden? Hoe kan via technische voorbehandelingen het voeder aangepast worden om de benutting van de nutriënten (N, P) en de stabiliteit van specifieke componenten in het voeder te verhogen of het dierenwelzijn te verbeteren? Hoe kan het productieproces door aanpassing van productieparameters leiden tot een reductie van energieverbruik? 
Anderzijds zullen de geproduceerde voeders via een drietal kanalen ingezet worden voor het evalueren en valoriseren van nutritionele innovaties ter verduurzaming van de veehouderij, waarbij gefocust wordt op toegenomen circulariteit en positieve impact op milieu, klimaat en dierenwelzijn. In eerste instantie, zal dergelijke installatie voor de private firma’s in Vlaanderen zorgen voor meer mogelijkheden naar innovatie en economische valorisatie toe. De veevoedersector is sterk vertegenwoordigd in Vlaanderen met de aanwezigheid van de grootste internationale spelers in de betreffende sector, waarbij een groot aantal hiervan de intentie getoond hebben om dit project te ondersteunen. In tweede instantie tonen alle toonaangevende onderzoeksinstellingen in Vlaanderen interesse om precisie-proefvoeders af te nemen bij ILVO voor hun onderzoeksprojecten. En ten derde zou de installatie ook gebruikt worden voor productie van voeders in kader van eigen onderzoek, waaronder onderzoek ten dienste van de sector.  
Tevens zal de ILVO Feed Pilot mogelijkheden bieden tot uitbreiding van het opleidingsaanbod naar operatoren, auditoren en nieuwe vertegenwoordigers toe, wat uniek zou zijn in Vlaanderen. Gezien het open karakter van ILVO als demonstratie – en opleidingscentrum, en de goede connecties met andere kennisinstellingen, kan dit aanleiding geven tot snellere implementatie van nieuwe technieken, maar tevens de tewerkstelling in de sector aantrekkelijker maken. Dankzij de ILVO Feed Pilot kunnen we de samenwerking die ILVO al heeft met die bedrijven en andere onderzoeksinstellingen verder versterken om de expertise in Vlaanderen op die manier te verankeren. Innovaties kunnen zo breed onderzocht worden om dan versneld in de Vlaamse veehouderijsector toegepast te worden. 
</t>
  </si>
  <si>
    <t>0262172489</t>
  </si>
  <si>
    <t>Andere rechtsvorm</t>
  </si>
  <si>
    <t>Warmtenet De Voerman</t>
  </si>
  <si>
    <t>In Anzegem wordt in de gasloze wijk De Voerman een innovatief warmtenetwerk geïnstalleerd door Intercommunale Leiedal. Dit netwerk, dat werkt op basis van aquathermie, haalt energie uit de hoofddrinkwaterleiding en biedt een duurzame oplossing voor verwarming en koeling. Het is een 5de generatie warmtenet met een neutrale temperatuur, waarbij lokale warmtepompen de energie omzetten voor huishoudelijk gebruik. Dit unieke project maakt ook passieve koeling mogelijk en betrekt de bewoners actief als eigenaars en beheerders van het net, via een hernieuwbare energiegemeenschap.</t>
  </si>
  <si>
    <t>0205350681</t>
  </si>
  <si>
    <t>Poortgebouw Health Campus Limburg</t>
  </si>
  <si>
    <t xml:space="preserve">Dit project kadert in de transformatie van de Limburg Diepenbeek Campus. De ambitie is om de campus uit te bouwen tot een performant innovatiegebied dat plaats biedt aan onderwijs, onderzoek en bedrijvigheid, maar vooral de interactie tussen deze innovatiedrijvers stimuleert. In elk succesvol innovatief campusmodel vormt de expertise-uitwisseling tussen enerzijds kennisinstellingen en anderzijds het bedrijfsleven en de betrokken sector een drijvende kracht achter een economisch innovatief model. Deelcampus ‘Health Campus Limburg DC’ zal de spil worden van innovatie in de zorg en life sciences._x000D_
Dit project focust zich op de uitbouw van een nieuw poortgebouw op de Health Campus. Het poortgebouw zal een invulling krijgen als open innovatiecentrum voor de zorg. Een plek waar zorgverleners, kennisinstellingen, overheden en burgers elkaar ontmoeten en samenwerken om vervolgens te komen tot zorginnovaties. We bieden ruimte aan diverse ontwikkelingen gericht op zorginnovatie. Centraal staan THINK³ (een living lab voor systeem- en procesinnovatie in de gezondheidszorg) en het Centrum voor de Eerste Lijn Limburg (een samenwerkingsverband tussen 19 stakeholders in de zorg en de drie Limburgse kennisinstellingen). Daarnaast worden er kantoorruimtes voorzien voor (koepel)organisaties, eerstelijnszones en andere partners uit de publieke sector. Parallel aan deze kantoorruimtes worden gedeelde faciliteiten (aula, vergaderzalen, demoruimtes, etc.) aangeboden die gericht zijn op overleg, opleiding, bijscholing, workshops, brainstormsessies. Inhoudelijk richt het open zorginnovatiecentrum zich voornamelijk op de uitdagingen die gepaard gaan met zorgtransformatie en de daarvoor innovatieve oplossingen. In een tijd waarbij de focus steeds meer verschuift naar thuiszorg en zorg op afstand, biedt de Health Campus dé locatie bij uitstek om digitalisering en nieuwe technologieën en processen in de zorg door middel van cocreatief verder te onderzoeken, te testen en te versnellen, zodat deze toegepast kunnen worden in het werkveld._x000D_
Waar de BioVille incubator op de campus voornamelijk start-up bedrijven ondersteunt, zal dit open zorginnovatiecentrum de link leggen tussen innovatie binnen de kennisinstellingen, (startende) bedrijven en toepassingen in de zorgsector. Met een geïntegreerde voetgangersbrug wordt het zorginnovatiecentrum verbonden aan de business en biomedical research districten van de campus. Bovendien realiseren we hiermee een noodzakelijk verkeersveilig verbindend element over de toegangsweg van de campus._x000D_
De realisatie van dit poortgebouw draagt bij tot de doelstelling van Health Campus om kwaliteitsvolle zorg en verantwoord ondernemerschap in zorg te stimuleren via samenwerking, innovatie en valorisatie. Het sluit ook naadloos aan bij de doelstelling van EFRO tot innovatie in het horizontale gebied van gezondheidszorg. Door het realiseren van een vuurtorenlocatie voor zorginnovatie met extra aandacht voor geïntegreerde zorg zal de impact van dit poortgebouw en bij uitbreiding de gehele Health Campus enorm zijn. Limburg groeit hierdoor verder als provincie met een sterk innovatieve zorgsector, met nationale en internationale impact._x000D_
</t>
  </si>
  <si>
    <t>0208359859|0437711213</t>
  </si>
  <si>
    <t>Openbare instelling|Naamloze vennootschap</t>
  </si>
  <si>
    <t>RCMC Demolab</t>
  </si>
  <si>
    <t xml:space="preserve">Digital Health is een belangrijke ontwikkeling in de zorgsector en een groeiende component in de (zorg)economie. Er bestaan vandaag al heel wat technologische oplossingen om specifieke aspecten van gezondheidszorg digitaal, op afstand, in te vullen. Zo zijn er reeds oplossingen voorhanden om zorg op afstand te organiseren en momentopnames te vervangen door continue monitoring van ziekteprocessen. Dergelijke oplossingen worden echter nog niet op grote schaal geïmplementeerd in het huidige gezondheidszorgsysteem. De redenen daartoe zijn divers en bevinden zich op diverse niveaus. Op niveau van de zorgverstrekkers spreekt de literatuur over gebrek aan kennis en ervaring, maar ook over terughoudendheid ten aanzien van verandering. Waardoor men blijft vasthouden aan bestaande systemen. Daarnaast is er ook nood aan een betere wisselwerking tussen bedrijven die actief zijn binnen de MedTech sector en zorgorganisaties. Zowel het aspect van kennis en ervaring bij zorgverstrekkers als de wisselwerking tussen zorgorganisaties en medtech bedrijven zullen binnen dit project aangepakt worden._x000D_
Binnen de voorgestelde infrastructuur van het nieuwe RCMC Demolab kunnen digitale zorgpaden en technologische oplossingen voor continue monitoring van patiënten, uitgetest en gevalideerd worden in een omgeving die de uiteindelijke realiteit weerspiegelt. Hierbij wordt er gefocust op twee elementen binnen het RCMC Demolab. Binnen het simulatie gedeelte (zgn. “s(l)imlab”) van het RCMC Demolab wordt gefocust op datacollectie in een zo realistisch mogelijke omgeving. Hierbij worden metingen verzameld met technologische oplossingen (bv. wearables) bij simulatiepoppen en/of simulanten. Binnen het controlecentrum van het RCMC DemoLab wordt er een labo ruimte ingericht waar o.a. zorgprofessionals leren omgaan met visualisatie van monitoring data uit o.a. wearables met daarbij de nodige context data en de daarbij horende alarmen, notificaties en verzoeken tot actie. Door de koppeling tussen het s(l)imlab en het controlecentrum kunnen ook communicatieprotocollen tussen de personen aan de monitoring zijde (controlecentrum) enerzijds, en de zorgverleners en patiënten (s(l)imlab) anderzijds, uitgetest en gevalideerd worden via simulatie en co-creatie. Het RCMC Demolab zal dus de real life situatie nabootsen zonder beperkt te zijn door het juridisch kader van de real life situatie (MDR, GRPR, klinische studie wetgeving). Het RCMC Demolab laat daarom toe om verder te experimenteren en de vereiste innovaties te ontwikkelen om op afstand monitoring te realiseren. Het Demolab wordt ingebed in de Digihub van het BioVille incubatiecentrum op de Diepenbeekse Health Campus. Zo wordt een nauwe interactie en samenwerking met wetenschappelijk onderzoek, de zorgsector en bedrijven gerealiseerd._x000D_
</t>
  </si>
  <si>
    <t>50,9260747;5,39241432|50,9279824;5,34289595|50,930004;5,39268257</t>
  </si>
  <si>
    <t>0535878874|0897657596|0452138972|0208359859</t>
  </si>
  <si>
    <t>Hogeschool PXL - Campus Elfde linie - algemene directie|LIFE SCIENCES DEVELOPMENT CAMPUS - LIFE SCIENCES DEVELOPMENT CAMPUS NV|LIMBURGSE RECONVERSIE MAATSCHAPPIJ - LRM|Universiteit Hasselt</t>
  </si>
  <si>
    <t>Andere Rechtsvormen|Naamloze vennootschap|Naamloze vennootschap|Openbare instelling</t>
  </si>
  <si>
    <t>BIOMED-VISION - Biomedisch onderzoekscomplex UHasselt op Health Campus Limburg DC</t>
  </si>
  <si>
    <t xml:space="preserve">Dit project kadert in de transformatie van de Limburg Diepenbeek Campus. De ambitie is om de campus uit te bouwen tot een performant innovatiegebied dat plaats biedt aan onderwijs, onderzoek en bedrijvigheid maar vooral de interactie tussen deze innovatiedrijvers stimuleert. Gedreven door een masterplan dat in 2018 werd opgesteld door de provincie Limburg, wordt de campus verder ontwikkeld in een evenwicht tussen economische acceleratie en ecologische bescherming van de waardevolle Demervallei._x000D_
In elk succesvol innovatief campusmodel is een aanwezigheid van kennisinstellingen cruciaal, waarbij deze kennisinstellingen hun gespecialiseerde infrastructuur en kennis actief inzetten op de kruisbestuiving met bedrijven in een open innovatiemodel. De expertise-uitwisseling tussen enerzijds kennisinstellingen en anderzijds het bedrijfsleven en de betrokken sector vormt een drijvende kracht achter een economisch innovatief model. Uit internationale ervaring blijkt de fysieke nabijheid van de verschillende actoren in een stimulerende campusomgeving daarbij een belangrijke troef._x000D_
Deelcampus ‘Health Campus Limburg DC’ zal de spil worden van innovatie in de zorg en life sciences door in te zetten op deze helixwerking tussen kennisinstellingen, bedrijven, overheid, zorgsector en burgers in een stimulerende omgeving. Dit project zet in dit kader in op de uitbouw van de infrastructuur voor biomedisch onderzoek van Universiteit Hasselt als kennisanker voor de innovatieve omgeving._x000D_
Het project beoogt de uitbreiding van het biomedisch onderzoeksgebouw waarin biomedische technologieplatformen van UHasselt verder uitgebouwd kunnen worden. Door de ligging vlakbij het BioVille bedrijfsincubatorgebouw en de parallel te ontwikkelen bedrijfsruimte in “Health Campus Business District”, gecombineerd met een connectieve omgevingsaanleg, zet de gehele ontwikkeling in op kruisbestuiving binnen innovatie in zorg en life sciences._x000D_
In het uitgebreide biomedisch onderzoeksgebouw worden gespecialiseerde technologische platformen in zowel biotechnologisch als medisch onderzoek ondergebracht. De biotechnologische platformen richten zich op biomedische beeldvorming, cellulaire analyse en datawetenschappen. De medische platformen richten zich op preventieve geneeskunde en digital health. Ze versterken de expertise van het Biomedisch Onderzoeksinstituut (BIOMED), het Limburg Clinical Research Center (LCRC, in samenwerking met de ziekenhuizen Jessa en ZOL) en het universitair MS centrum (UMSC, in samenwerking met het Noorderhart ziekenhuis) van Universiteit Hasselt. Door kennis en expertise te groeperen en te versterken in geavanceerde technologieplatformen en deze toegankelijk te maken voor verschillende actoren, geeft de campusomgeving gedeelde mogelijkheden voor onderzoek en ontwikkeling die (jonge) bedrijven anders niet hebben door de hoge investeringskosten die hiermee gepaard gaan._x000D_
Op deze manier stimuleert EFRO UHasselt in verdere samenwerking met haar partners en in haar rol als civic universiteit waarbij ze verantwoordelijkheid opneemt en zich engageert voor een sterke regionale ontwikkeling._x000D_
</t>
  </si>
  <si>
    <t>0208359859</t>
  </si>
  <si>
    <t>ICL</t>
  </si>
  <si>
    <t>0767727086</t>
  </si>
  <si>
    <t>Naamloze vennootschap</t>
  </si>
  <si>
    <t>MOVElab</t>
  </si>
  <si>
    <t xml:space="preserve">Dit project beoogt de realisatie van een hoogtechnologisch bewegings- en belevingslab (MOVELab, TRL 9), welke een demo-, test- en ontwikkelingsomgeving aanbiedt, waarin totstandkoming en vermarkting van co-creaties wordt gestimuleerd. Het lab zal een brug slaan tussen afronding van onderzoek, ontwikkeling, en het uitrollen van innovatie in Vlaanderen. Centraal in het beoogde lab staat een high-tech stap- en balansplatform omgeven door een bewegingsregistratiesysteem met een volledige koepel voor Virtual Reality (VR) omgevingen, waarmee real-world simulaties mogelijk gemaakt worden. In het MOVElab bevinden zich een groot aantal hoge-resolutie camera’s om bewegingen driedimensionaal in detail te registeren. Daarnaast kan het beweegbaar platform, waarop een loopband gemonteerd is, verstoringen geven in elke willekeurige richting. Hierdoor wordt een virtuele omgeving, zoals een heuvelachtig parcours, als levensecht ervaren en kunnen extra uitdagingen aan houdings- en bewegingstaken worden toegevoegd. De verstoringen alsook de omgevingen kunnen met hoge accuraatheid ingesteld en aangepast worden. Een dergelijk high-tech bewegingslab is nog niet voorhanden op het vasteland Europa, en is momenteel slechts op 8 plaatsen in de wereld beschikbaar (bij wereldtop instellingen zoals MIT). Het MOVElab situeert binnen de strategische, inhoudelijke expertiseopbouw en het ecosysteem van Health Campus Limburg._x000D_
Het lab zal als demonstratiecentrum dienen, waarbij de high-tech omgeving de demonstratie van nieuwe (revalidatie)technologieën faciliteert en waarbij co-creaties kunnen ontwikkeld worden met (inter)nationale bedrijven die streven naar innovatie, onderzoek en ontwikkeling. Daarnaast is de realisatie van het MOVElab een sterke troef in de versterking van economie en welzijn. Het kan niet alleen klinische instellingen en praktijken bedienen in de vraag naar uitgebreide individuele indicatiestelling van mobiliteit gerelateerde hulpvragen om (gepersonaliseerde) gezondheidszorg in Vlaanderen te optimaliseren, maar het biedt ook vele mogelijkheden om producten en technologieën te testen, evidence-based therapieën en behandelingen te ontwikkelen of versterken en de effecten van schoeisel, of andere (visuele, fysieke, medicamenteuze) veranderingen op het bewegingspatroon nauwkeurig te testen. De VR-koepel kan worden gebruikt in de (gespecialiseerde) maak-industrie, en een brede selectie van bedrijven kan baat hebben bij dit systeem in het kader van ergonomie, gericht op preventie van fysieke problematiek, en emotionele/stress gerelateerde klachten. Real-world simulaties zijn ook interessant voor  E-sports, gaming- en entertainmentindustrie, film- en animatiestudio’s en visual computing industrie. De topsportsector kan sportprestaties evalueren en de evolutie en behandeling van letsels evalueren._x000D_
De uniciteit van het lab in Europa zal samenwerkingen met regionale KMO’s stimuleren en ook (internationale) bedrijven naar de regio trekken. Hiermee past het beoogde project ook binnen de Vlaamse beleidslijnen en specialisatiestrategie. Het lab zal naast economische activiteit, ook een sterke aantrekkingskracht hebben op internationale universiteiten en centra. Met de realisatie van MOVElab kan dus een netwerk met (inter)nationale spelers worden bereikt, waarmee de onderzoeks- en innovatiecapaciteit van de regio (en Vlaanderen) significant zal worden verterkt._x000D_
</t>
  </si>
  <si>
    <t>Entertainment technology cluster</t>
  </si>
  <si>
    <t xml:space="preserve">Lab of Tomorrow (LoT) engageert zich om een Entertainment-Technology sector (ET-sector) op te zetten vanuit een Vlaamsbrede Entertainment Technologie-campus &amp;amp; accelerator - een ET ‘valley’ - met internationale allure. Daarbij zal op vijf dimensies ingezet worden: de ecologische (via klimaatpositieve site-ontwikkeling en infrastructuur), de culturele (via organisatie van (inter)nationale producties met oog op diversiteit), de economische (ontwikkeling van de ET-cluster en aantrekken van buitenlandse investeerders), de sociale (via jobcreatie en talentontwikkeling) en de educatieve dimensie (via samenwerkingen met de academische wereld, bedrijfswereld en overheid met sterke focus op opleiden van aanwezig talent). _x000D_
Concreet zal een casco gebouw aangekocht en omgevormd worden tot een heuse accelerator voor start-ups, scale-ups en spin-offs tot (internationale) hubs van gevestigde bedrijven die actief zijn in of rond de ET-sector met plaats voor 175 personen. LoT wordt een plek waar kruisbestuiving actief aangemoedigd wordt door vanuit elke hoek van Vlaanderen expertise te ontsluiten. De integratie in het recent gelanceerde Flanders Technology &amp;amp; Innovation (FTI) versterkt deze ambitie waarbij onderzocht wordt of de accelerator tot een Vlaams speerpunt kan uitgroeien dat technologie, innovatie, samenwerking, maakindustrie en duurzaamheid integreert. Hierdoor kan technologie snel ingang vinden in internationaal gerenommeerde activiteiten of producties wat de participerende bedrijven en ondersteunende kennisinstellingen en vakgroepen de nodige uitstraling zal geven._x000D_
Door de uitbouw van LoT zal zowel Boom als de gehele Rupelregio op het vlak van tewerkstelling en activatie van kansarmen en kortgeschoolden een grote groei ervaren. Er wordt verwacht dat binnen een periode van drie jaar 150 directe jobs en 200 à 250 indirecte jobs extra gecreëerd zullen worden. Door een intense begeleiding van start-ups (minstens 8 binnen een periode van drie jaar), beoogt LoT bovendien een transitie van vier start-ups naar scale-ups binnen diezelfde periode van drie jaar. _x000D_
De ontwikkeling van LoT is ook het startpunt van het ‘RRR 2030’-project (Relance Rupel Recreatieregio). Dit ambitieuze ‘RRR 2030’-project steunt op drie pijlers waarbij een ET-campus &amp;amp; accelerator uitgebouwd zal worden (pijler 1) vlak bij het recreatiedomein De Schorre dat tot Experience Flagship en proeftuin voor de technologische ET sector getransformeerd zal worden (pijler 2). De Schorre zal op die manier een duurzaam antwoord bieden op lokale, bovenlokale, nationale en internationale behoeften op het vlak van recreatie, toerisme, cultuur en ontmoeting en daarenboven een permanent toonbeeld worden van hightech innovatie in de wereld door samen te werken met sterke Vlaamse wereld- en nichespelers zoals vb Barco, Energyville en Imec. Deze twee pijlers moeten daarnaast het hart vormen van de Rupelregio die zich als groen-blauwe recreatieregio wil ontpoppen (pijler 3). Studies van Deloitte en Idea Consulting tonen aan dat dit op 10 jaar tijd voor 5000 werkplaatsen kan zorgen. Op die manier kan Vlaanderen een unieke positie binnen Europa innemen als Europese hub voor de ET-sector._x000D_
</t>
  </si>
  <si>
    <t>0794789294</t>
  </si>
  <si>
    <t>Besloten Vennootschap</t>
  </si>
  <si>
    <t>Port of Limburg: multimodale accelerator</t>
  </si>
  <si>
    <t>Port of Limburg, een nieuwe multimodale terminal in Genk, zal de vrachtcontainerbewegingen via het Albertkanaal naar Antwerpen vergemakkelijken. Gelegen op het terrein van de oude Fordfabriek, zal deze binnenhaven de shift van wegtransport naar binnenvaart bevorderen, waardoor het Vlaamse en Limburgse transportnetwerk versterkt wordt. De bouw van deze hub draagt bij aan de duurzaamheid en efficiëntie van de Limburgse transportsector en stimuleert economische groei en werkgelegenheid in de regio. Port of Limburg is een samenwerking tussen H. Essers en Group Machiels, die beide ervaring hebben met dergelijke multimodale projecten.</t>
  </si>
  <si>
    <t>0732674949</t>
  </si>
  <si>
    <t xml:space="preserve">Binnen het netwerk van fietssnelwegen in Oost- en West-Vlaanderen is de fietssnelweg F6 (Gent-Brugge) een van de prioritair te realiseren fietssnelwegen, omwille van het (voor)stedelijk potentieel (zowel richting Gent en Brugge, als Aalter en Deinze) en de potentiële modal shift. De fietssnelweg is bovendien in volle ontwikkeling met het oog op grotendeels te voltooien tegen 2027. Ter hoogte van de spoorwegbrug over het Afleidingskanaal van de Leie in Landegem (Deinze) bevindt er zich echter een ontbrekende schakel in dit tracé van fietssnelweg F6. Momenteel is de huidige oversteek over het kanaal voor fietsers onveilig en oncomfortabel, en zijn andere alternatieven indirect (omrijden), eveneens onveilig (gemengd verkeer), oncomfortabel en minder leesbaar. Het doel van dit project is dan ook de realisatie van een fietsbrug over het Afleidingskanaal, om zo een vlotte, veilige en comfortabele verbinding richting Gent, Aalter en Brugge te realiseren. Dit laat ook toe om een goede verknoping met fietssnelweg F422 te bekomen (gelegen op het jaagpad langs het kanaal, richting Eeklo en Deinze). Het zorgt ook voor een unieke en veilige verbinding tussen naburige kernen op deze F6-route. Het wegwerken van deze ontbrekende schakel door middel van een fietsbrug zorgt bovendien voor een multiplicatoreffect in fietsgebruik op die fietssnelwegroute F6, en daarmee ook in de regio. Praktijkvoorbeelden in de voorstedelijke Gentse regio tonen dat een stelselmatige realisatie en het wegwerken van missing links voor een jaarlijkse groei van ca. 20% zorgden op dat traject (i.c. F7, Deinze-Gent). Door deze modal shift in voorstedelijke mobiliteit te gaan realiseren, wordt ook een vermindering van uitstoot van broeikasgassen, andere emissies en lawaai bereikt._x000D_
</t>
  </si>
  <si>
    <t>0207725795</t>
  </si>
  <si>
    <t>Provinciale overheid</t>
  </si>
  <si>
    <t xml:space="preserve">Binnen het netwerk van fietssnelwegen in Oost-Vlaanderen en Antwerpen is de fietssnelweg F4 (Antwerpen-Gent) een van de prioritair te realiseren fietssnelwegen, omwille van: 1. het (voor)stedelijk potentieel en de potentiële modal shift naar Antwerpen en Gent, én vnl. tussen de Wase steden Beveren, Sint-Niklaas en Lokeren, en 2. omdat de fietssnelweg quasi volledig befietsbaar is (&amp;gt; 80% realisatiegraad vandaag). Recent startten de werken aan een missing link (fietsbrug) t.h.v. Vijfstraten in Sint-Niklaas, er werd zopas een fietstunnel gerealiseerd in Lokeren en in 2023 wordt de omgevingsvergunning aangevraagd voor het ontbrekende stuk in Destelbergen. Tegen 2026 zouden alle ontbrekende schakels voor een befietsbare fietssnelweg tussen Gent en Antwerpen weggewerkt moeten zijn (zie bijlage 1705-1.1) Deze fietstunnel door het bruglichaam van de N70 in Beveren is zo een belangrijke ontbrekende schakel, en maakt een vlotte, veilige en comfortabele fietsverbinding richting Antwerpen, Sint-Niklaas, Lokeren en Gent mogelijk. Deze fietstunnel onder de N70 sluit ook aan op de geplande infrastructuurwerken ter optimalisatie van spoorlijn L59 Gent-Antwerpen met sluiting van de overweg t.h.v. de N485, met het voorzien van een fiets- en voetgangerstunnel onder L59._x000D_
Op dit moment tellen we op de F4 in Beveren (Doornpark) al een 1200-tal fietsers per weekdag en t.h.v. het station van Beveren ca. 970 fietsers per weekdag. In de periode 2022-2026 worden twee ontbrekende schakels weggewerkt. Praktijkvoorbeelden in dergelijke verstedelijkte omgevingen tonen bovendien dat het wegwerken van ontbrekende schakels, bv. d.m.v. een brug of tunnel, een multiplicatoreffect heeft in fietsgebruik op die fietssnelwegroute. Door deze modal shift in mobiliteit te gaan realiseren, wordt ook een vermindering van uitstoot van broeikasgassen, andere emissies en lawaai bereikt._x000D_
</t>
  </si>
  <si>
    <t>Knelpunt fietssnelweg F212 - Station Asse</t>
  </si>
  <si>
    <t xml:space="preserve">Langs de spoorlijn Dendermonde-Jette in Asse loopt de fietssnelweg F212: een snelle verbinding die een sterke wisselwerking tussen de fiets en het openbaar vervoer mogelijk maakt. De F212 maakt een connectie met o.a. de stations van Asse en Zellik, de (nieuwe) ontwikkelingen op de Asphaltcosite, belangrijke scholen, industrieterreinen (waar o.m. Delhaize gevestigd is), het wetenschapspark aan de Pontbeeklaan en vele andere economische aantrekkingspolen. De fietssnelweg verknoopt daarnaast ook met de fietssnelweg F211 Asse-Brussel via Zellik, de fietssnelweg F221 Dendermonde-Asse en het Ringfietspad deel Dilbeek-Zellik. 
Binnen het project pakken we gericht de missing links van de F212 aan, door onder meer het wegwerken van de verschillende complexe obstakels (spoorweg en -overwegen, N9, …) op het traject:
2 tunnels aan het station van Asse: (i) onder de spoorweg, om de F212 te verbinden met de fietssnelweg F221 (Opwijk - Merchtem – Asse) en (ii) onder de Brusselsesteenweg (N9k), om de connectie met de Asphaltcosite te maken, waar het Hoppinpunt Asse Station, het jeugdcentrum en verschillende bedrijven aanwezig zijn/worden gerealiseerd.
2 tunnels aan de schoolomgeving in Walfergem: (i) onder de spoorweg, om het tracé van de F212 van kant te laten wisselen en (ii) onder de Brusselsesteenweg (N9), om de connectie van de F212 met de schoolomgeving te maken.1 fietsbrug naast de spoorwegbrug over de Brusselsesteenweg (N9), waarbij ook een connectie met de fietssnelweg F211 Asse-Brussel via Zellik wordt voorzien.
Dit projectvoorstel  omvat concreet het eerste knelpunt aan het station van Asse nl. de tunnel onder het spoor aan het station. 
Er liggen concrete plannen op tafel, die uitgewerkt zijn in een “unieke verantwoordingsnota” die op 17 mei 2022 door de projectstuurgroep werd goedgekeurd (toegevoegd in bijlage). Het project kan dan ook in 2024 al in uitvoering gaan, indien de nodige middelen worden gevonden om dit project mee te ondersteunen. Voor visualisaties van het project wordt verwezen naar de unieke verantwoordingsnota of de website www.werkenaandering.be (Fietsinfrastructuur; Fietssnelweg F212 Asse-Brussel). Het project werd in studiefase in 2021 en 2022 mee gefinancieerd met Relance-middelen. Dit zorgde voor een stroomversnelling in de studie. 
</t>
  </si>
  <si>
    <t>0884329501</t>
  </si>
  <si>
    <t>Intellibat</t>
  </si>
  <si>
    <t xml:space="preserve">De Europese batterij industrie staat voor een enorme uitdaging met de massale migratie van fossiele naar elektrische mobiliteit. Hierbij is er nood aan innovatie capaciteit en diensten rond:_x000D_
_x000D_
Nieuwe technologieën zoals vaste stof technologieën die goedkoper en veiliger zijn en beschikken over geavanceerde batterijbeheersystemen om de prestaties te verbeteren en de levensduur te verlengen;_x000D_
Karakteriseringscapaciteiten die de overgang van baanbrekende innovaties op laboratoriumschaal (lage TRL) naar volwaardige batterijen in de commerciële fase (hoog TRL) mogelijk maken;_x000D_
Capaciteit voor batterij cel productie om de kloof tussen vraag en aanbod op de markt te dichten en te zorgen voor de opleiding van batterij specifieke vaardigheden._x000D_
_x000D_
De 3 projectpartners SOLiTHOR, imec en Uhasselt beschikken over unieke expertise om bovenstaande uitdagingen aan te gaan. Dit heeft geleid tot een samenwerkingsovereenkomst (Q1 2022) die gezamenlijke onderzoeksinitiatieven en de verankering van batterij-specifieke kennis en expertise mogelijk maken. Om de benodigde service capaciteiten vanuit de markt verder te faciliteren wil Intellibat:_x000D_
De Europese batterijketen versterken door te investeren in een mix van ultramoderne en geavanceerde infrastructuur en machines om services binnen het hele TRL-bereik voor (vaste stof) batterijen aan te bieden (van fundamenteel onderzoek tot productie en go-to-market)._x000D_
_x000D_
SOLiTHOR zal in zijn nieuwe vestiging in Sint-Truiden een Europees kenniscentrum voor vaste stof batterijen oprichten. De locatie zal plaats bieden aan unieke machines voor batterij R&amp;amp;D, -productie en -testen. Hiermee wordt tegemoet gekomen aan de marktvraag naar geavanceerde mogelijkheden voor elektrode productie, cel assemblage en cel testing op industriële schaal._x000D_
Imec zal het batterijlaboratorium in EnergyVille (Genk) versterken met een machine voor thin film deposition. Hiermee wordt tegemoet gekomen aan de marktvraag naar nieuwe services in materiaal onderzoek, de chemie van batterijen in vaste toestand (nieuwe beschermende coatings voor elektroden) en nano-engineering (geïntegreerde geminiaturiseerde batterijsensoren)._x000D_
De UHasselt zal haar R&amp;amp;D-infrastructuur uitbreiden met een röntgendiffractometer (XRD) (campus Diepenbeek) en een glovebox (Battery lab EnergyVille) voor geavanceerd in situ materiaalonderzoek gericht op (vaste stof) batterijen met een langere levensduur en meer betrouwbaarheid._x000D_
_x000D_
Limburg en Vlaanderen positioneren als leidende regio in de Europese batterij-industrie door een duurzaam platform te creëren waarbij de unieke batterij-intellectuele eigendom (IP) en expertise gebruikt wordt in een uniek service aanbod in batterijtechnologie._x000D_
Alle geplande machine investeringen vullen elkaar aan. De machines zullen beschikbaar zijn voor gezamenlijke onderzoeksprojecten tussen de drie partners en met actoren in de gehele EU-waardeketen voor batterijen (inclusief de industrie). Het project zal:_x000D_
_x000D_
Voorzien in een unieke R&amp;amp;D-infrastructuur voor (vaste stof) batterij innovatie (cf. de sterke vraag naar nieuwe R&amp;amp;D infrastructuur)._x000D_
Een unieke test- en productie-infrastructuur voor (vaste stof-) batterijen aanbieden waarmee de stap gezet kan worden naar (massa)productie en commercialisering (cf. de sterke vraag naar industriële test capaciteit)_x000D_
Leiden tot de creatie van hooggekwalificeerde arbeidskrachten in Limburg en Vlaanderen._x000D_
_x000D_
</t>
  </si>
  <si>
    <t>50,995572;5,53906405|50,93206208555835;5,395206598155537|50,8169538;5,2158532|50,8169434;5,2166974</t>
  </si>
  <si>
    <t>0773820270|0425260668|0208359859</t>
  </si>
  <si>
    <t>Besloten Vennootschap|Vereniging zonder winstoogmerk|Openbare instelling</t>
  </si>
  <si>
    <t>Bouw Fietsbrug op de fietssnelweg F45 over de N60 te Oudenaarde</t>
  </si>
  <si>
    <t xml:space="preserve">Bouw fietsbrug over de N60 en uitbouw fietssnelweg F45. _x000D_
Het project heeft als doel om fietsbrug over de N60 te bouwen. De bouw kadert in het doortrekken van de fietssnelweg F45 (blauwe lijn) tussen de Watermolenstraat en Onderbos. Indien de fietssnelweg zou doorgetrokken worden tot de N60 zou er een zeer gevaarlijk kruispunt ontstaan. Daarom is een ongelijkvloerse kruising (brug) noodzakelijk. De brug en het stuk fietssnelweg vormen een ontbrekende schakel op het snijpunt van de F428 (Oudenaarde-Ronse) en de F45 (Kortrijk-Gent). Het project verbindt m.a.w. 4 steden met elkaar en zorgt voor een veilige verbinding binnen het fietssnelwegnetwerk. Het project heeft daarom zeer grote meerwaarde. Verder kadert het project in het fietsbeleid van de Vlaamse overheid en Provincie Oost-Vlaanderen en de verdere uitrol van de fietssnelwegen en bevordert het in de toekomst veilig en duurzaam fietsverkeer. Uiteraard vermindert een duurzame mobiliteit ook de uitstoot van broeikasgassen._x000D_
 Opgelet: het EFRO project betreft enkel de brug (100% ten laste van Agentschap Wegen en Verkeer). De overige delen van de volledige aanbesteding behoren niet tot het EFRO project maar worden wel tesamen met de brug aanbesteed._x000D_
</t>
  </si>
  <si>
    <t>0316380841</t>
  </si>
  <si>
    <t>Overheid van het Vlaamse Gewest en van de Vlaamse Gemeenschap</t>
  </si>
  <si>
    <t>Industry 4.0 made real</t>
  </si>
  <si>
    <t xml:space="preserve">De 4de industriële revolutie (I4.0) is geënt op een vergaande digitalisering van de productie waarbij real-time gegenereerde data ingezet wordt om productie qua performantie naar een nieuw en hoger niveau te tillen.. Een bekend I4.0-model is de Acatech MaturiteitIndex waarbinnen 4 fasen beschreven zijn: visualiseren, analyseren, voorspellen en autonomie. We stellen vast dat (Limburgse) bedrijven er niet in slagen om doorheen de fasen te evolueren en vaak zelfs stranden in het visualiseren. Voornaamste oorzaken liggen in (1) het overaanbod aan oplossingen die niet allen afgestemd zijn op maat van een KMO, (2) onduidelijkheid rond de toepasbaarheid van beschikbare oplossingen binnen de eigen productie en (3) een (te) grote kennissprong om high end IT te integreren._x000D_
Voorliggend project beoogt de ontwikkeling van een demonstrator die het volledige potentieel van I4.0, tot en met de fase ‘autonomie’, op maat van de KMO tastbaar maakt en zal ingezet worden om bedrijven toe te laten hun eigen I4.0 business case of traject te concretiseren. De demonstrator vertrekt van een geconnecteerde pilootlijn, bestaande uit bewerkingsprocessen, assemblage en logistiek, met reële productie van een demonstrator product. Via Artificiële Intelligentie (AI) of Machine Learning (ML) zal de pilootlijn autonoom reageren op actuele omstandigheden zodoende de productie(kwaliteit) te verzekeren.De I4.0 demonstrator vormt een uniek gegeven tot ver over de grenzen van onze buurlanden en wordt een attractiepool van de facTHORy te Genk. Naast demonstratie wordt de I4.0 pilootlijn en de individuele apparatuur ook opengesteld voor (1) technologieleveranciers om hun oplossingen verder te ontwikkelen en beter af te stemmen op de KMO-realiteit en (2) maakbedrijven om een eigen innovatief productiesysteem uit te testen zonder de dagdagelijkse productieactiviteiten te moeten onderbreken.Bijkomend worden rond high end IT oplossingen (AI, ML, cybersecurity) mobiele demonstratoren ontwikkelt die toelaten om KMO’s met mindere absorptiecapaciteit te bereiken, te inspireren en naar de facTHORy te leiden._x000D_
Om bedrijven te ondersteunen bij het maken van de juiste keuzes, werd door Sirris het ‘4.0 made real’ initiatief gelanceerd waarbij de concrete invulling van I4.0 op een pilootlijn werd gedemonstreerd. De eerste versie (2017) van de demonstrator legde de focus op de integratie van 3D metaalprinten met conventionele bewerkingstechnologieën. De tweede demonstrator (2019) bouwde hierop voort en introduceerde de volledige digitalisering van het productiesysteem, tot en met de fase ‘analyseren’. (https://www.sirris.be/nl/industrieel-lab/40-made-real-sirris). Om de drempel voor de maakindustrie te verlagen, werden ook mobiele demonstratoren rond specifieke deelaspecten (connecteren van machines, digitale operator instructies, …) ontwikkeld die tot op heden ingezet worden bij hands-on workshops op locatie. Het initiatief heeft er toe geleid dat enerzijds een 300-tal bedrijven hebben kennisgemaakt met de concrete invulling van I4.0 en anderzijds lagen ze aan de basis van een 40-tal aantal succesvolle digitaliseringstrajecten. Voorliggend project zal de huidige demonstrator op het hoogste I4.0 niveau brengen met als doelstelling tegen 2028 300 bedrijven te laten kennismaken met het volledige potentieel van I4.0 en 60 bedrijven begeleid te hebben bij het digitaliseren van hun productiesysteem._x000D_
</t>
  </si>
  <si>
    <t>50,99469999719655;5,535884657751539|50,93286885155284;5,396253992076249</t>
  </si>
  <si>
    <t>0406606380</t>
  </si>
  <si>
    <t>Andere privaatrechtelijke vorm met rechtspersoonlijkheid</t>
  </si>
  <si>
    <t>OCIM = "Orsi centrum voor innovatieve medtech"</t>
  </si>
  <si>
    <t xml:space="preserve">ORSI wil zijn impact op de globale gezondheidszorg exponentieel vergroten door in te zetten op het ontwikkelen en faciliteren van innovaties in de medische technologie (MedTech). ORSI zal daarom een nieuw deel aan haar expertisecentrum toevoegen, waarbij de focus niet ligt op de robotchirurgie, maar op andere innovatieve medische technologieën die ontspruiten door het sterke netwerk dat ORSI als expertisecentrum heeft uitgebouwd. Een aantal voorbeelden waarnaar reeds vraag is in het huidige centrum zijn: ontwikkeling van een VR-bril om chirurgen te ondersteunen in hun werk, perfusie in het kader van medische beeldvorming, 3D-printtechnologie voor prothesen, robotica in de orthopedie, enzovoort. Door het centrum verder uit te breiden, kunnen problemen die het onderzoek naar nieuwe technologieën in de weg staan of de wisselwerking en kennisstromen binnen clusters beperken, worden vermeden. Zo kunnen ook nieuwe tech partijen hun toevlucht zoeken tot het centrum._x000D_
ORSI heeft door de jaren heen een sterke wereldreputatie opgebouwd binnen het domein van de minimaal invasieve robotchirurgie en groeide uit tot een hotspot in de robotgeneeskunde. Innovatie in de MedTech pikt echter veel sneller op dan ooit en kent een groot potentieel om de klinische resultaten, de efficiëntie en de kosteneffectiviteit van zorgsegmenten die een chirurgische ingreep vereisen, significant te verbeteren. Het huidige centrum is evenwel niet uitgerust om zowel dergelijke technologieën verder te ondersteunen als, als ontmoetingscenter voor haar hele ecosysteem te fungeren. Het dient bovendien haar focus te behouden op de minimum invasieve robottechnologie, dusdoende de verder groeiende en veranderende robotchirurgie binnen de geneeskunde te stimuleren en te ontplooien._x000D_
ORSI zal met dit project investeren in een landmark gebouw en bijhorende uitrusting met het oog op het opschalen van het instituut tot een expertise- en innovatiecentrum voor innovatieve medische technologie. In dit centrum zullen ruimten worden voorzien om andere technologische en medische domeinen te ondersteunen (waarvan soms al zaden bij ORSI zijn geplant die wegens onvoldoende en onjuiste infrastructuur niet verder kunnen groeien) en zo uit te groeien tot een ecosysteem inzake MedTech. Het nieuw gebouw zal bijdragen tot de kennisoverdracht die noodzakelijk is om de adaptatie van de technologieën in het medische werkveld te bevorderen en hiermee de economische en maatschappelijke valorisatie ervan te versterken. ORSI zal om van dit nieuwe luik een succes te maken het gevestigde netwerk waarin nauw wordt samengewerkt tussen academische instellingen, ziekenhuizen, startups, kmo’s, enz. als hefboom gebruiken. Dit project zal aldus bijdragen aan technologieoverdracht, netwerking, informatiespreiding en samenwerking tussen ondernemingen, kennisinstellingen, universiteiten en organisaties binnen de Medvia speerpuntcluster inzake digitale geneeskunde. Bijkomend zal ORSI vanuit dit ambitieuze investeringsproject een platform creëren waarmee onderzoek in het domein sterk gestimuleerd zal worden. Zo zal ORSI Vlaanderen helpen in de verdere groei van de MedTech en als belangrijke differentiator fungeren voor niet alleen minimaal invasieve chirurgie maar voor geneeskunde in haar geheel._x000D_
</t>
  </si>
  <si>
    <t>0668610607</t>
  </si>
  <si>
    <t>Coöperatieve vennootschap met beperkte aansprakelijkheid</t>
  </si>
  <si>
    <t>PXL BusinessHUB</t>
  </si>
  <si>
    <t xml:space="preserve">Hogeschool PXL voorziet om 5 campussen voor onderzoek en onderwijs in Limburg te transformeren tot een educatief en duurzaam ecosysteem met state-of-the-art campussen. Deze visie is vertaald in afzonderlijke masterplannen die samen één allesomvattend en ambitieus plan realiseren: Doorbraak PXL. Voorliggend project situeert zich in het masterplan dat zal worden uitgerold op de Elfde Linie Campus in Hasselt. Dit masterplan werd in zijn volledigheid gunstig beoordeeld door SALKTurbo, de werking rond het economisch beleidsplan van de provincie Limburg. Naar aanleiding daarvan alsook de lancering van EFRO Vlaanderen 2021-2027, werd dit masterplan opgesplitst in meerdere projecten. Eén van deze afgelijnde projecten staat volledig in het teken van het versterken van de onderzoeks- en innovatiecapaciteit in Limburg en, bij uitbreiding, Vlaanderen: de PXL BusinessHUB.
Concreet focust het project PXL BusinessHUB op de realisatie van een infrastructuur voor co-creatie, kennisverspreiding en het bedenken en uitkristalliseren van toekomstbestendige businessmodellen die het ecosysteem en de reeds bestaande samenwerking tussen onderzoekers van PXL Research en de bedrijfswereld naar een hoger niveau tilt. De inhoudelijke leidraad van de BusinessHUB is digitalisering, duurzaam ondernemen en open innovatie. De BusinessHUB zal dé locatie worden waar Limburgse bedrijven, onderzoekers, studenten, sectororganisaties en andere onderzoeksorganisaties elkaar kunnen ontmoeten en concrete samenwerkingen kunnen opzetten zodoende dat kennisvalorisatie, co-creatie en versnelde innovatie van digitale en duurzame oplossingen mogelijk worden. Hiermee beoogt Hogeschool PXL haar bijdrage te leveren om een tastbare versnelling te realiseren inzake de digitale en duurzame transitie van de Limburgse en Vlaamse economie. De samenwerking met het bedrijfsleven zal in die zin en door de realisatie van PXL BusinessHUB toenemen met 20%.
Voor de realisatie van dit ambitieuze project zal het bestaande gebouw B van campus Elfde Linie (waar de Departementen PXL-Business en PXL-Digital nu reeds hun uitvalsbasis hebben) ingrijpend worden vernieuwbouwd, uitgebreid en ingericht. Bovendien zal dit (inhoudelijk) niet langer een opzichzelfstaand gebouw zijn, maar in belangrijke mate worden gelinkt aan bestaande initiateven zoals de Corda Campus. Hiertoe zal de infrastructuur beschikken over o.m. een multifunctioneel binnenplein, Digital Experience Labs (DELs) en ruimtes waar spontane interacties en inspiratiesessies mogelijk zijn. Heel de site van de campus zal via dit project bovendien gaan fungeren als living lab inzake circulair, natuurinclusief en energiepositief (ver-)bouwen.
De toekomst die Hogeschool PXL (en haar geassocieerde partners) hiermee voor ogen heeft is er één waar iedereen – van student en onderzoeker tot bedrijf, overheid en non-profit – de mogelijkheid zal hebben om de voordelen van een gedigitaliseerde en duurzamere toekomst te leren kennen, te beleven en in dat kader problemen op te lossen, nieuwe innovaties te realiseren, meer concurrentieel te worden en meer jobs te kunnen genereren. Het project zoals dat in dit aanvraagformulier wordt voorgesteld is het resultaat van een uitgebreid voorbereidingstraject en heeft reeds verschillende stakeholders binnen een quadruple helix model – bedrijven, werkgeversorganisaties, publieke actoren, burgers, … - kunnen overtuigen.
</t>
  </si>
  <si>
    <t>0535878874</t>
  </si>
  <si>
    <t>Andere Rechtsvormen</t>
  </si>
  <si>
    <t>BlueChem XL</t>
  </si>
  <si>
    <t>0673921455</t>
  </si>
  <si>
    <t>GAINS</t>
  </si>
  <si>
    <t xml:space="preserve">Project GAINS, het deep tech co-innovatie center in artificiële intelligentie (AI) en halfgeleiderfotonica van de UGent, de Participatiemaatschappij Vlaanderen (PMV) en Alides REIM (verder ‘Alides’), is een grootschalige publiek-private samenwerking ter versnelling van duurzame, deep tech digitale innovaties._x000D_
De Vlaamse en Europese beleidskeuzes voor een duurzame digitale transitie en strategische autonomie hebben nood aan AI en halfgeleiderfotonica (integrated photonics, silicon photonics, semiconductor photonics), maar Vlaamse bedrijven die hierop willen inzetten hebben slechts beperkte toegang tot de vereiste kennis, het talent en de infrastructuur voor de complexe productontwikkeling die daarvoor nodig zijn. Hierdoor is er een onontgonnen potentieel aan innovatie op basis van AI en halfgeleiderfotonica, nochtans twee domeinen waar Vlaanderen internationaal een sterke voortrekkersrol neemt._x000D_
In GAINS wordt de unieke expertise in halfgeleiderfotonica en AI samengebracht voor disruptieve oplossingen binnen drie toepassingsdomeinen: Gezondheid, Industrie 5.0 en Energie/Planeet. Door de ontwikkeling in beide onderzoeksvelden, AI en halfgeleiderfotonica, te combineren, worden robuuste ‘digitale meters’ mogelijk die moeilijk meetbare zaken toch zichtbaar maken. Denk hierbij aan biologische parameters, contaminanten, schadelijke emissies, slijtage, enzoverder. Bovendien zijn beide technologieën essentieel voor de datacenters van de toekomst waar de digitale communicatie en bijhorende berekeningen steeds efficiënter, sneller en goedkoper moeten gebeuren._x000D_
Het project omvat de volledige waaier aan infrastructuur en activiteiten opdat KMO’s versneld kunnen inzetten op de duurzame digitale transitie via innovaties op basis van AI en halfgeleiderfotonica. GAINS zorgt ervoor dat bedrijven en ondernemers een idee tot product kunnen ontwikkelen met unieke test-before-invest infrastructuur en dit samen met een kritische massa aan AI- en fotonica-experts._x000D_
De GAINS infrastructuur is duurzaam en omvat een nieuw torengebouw (‘GAINS AI Campus Hub’) met 5000m2 aan AI onderzoekslabo’s, een fablab voor prototyping en een uitgebreide en gerenoveerde cleanroom (‘GAINS cleanroom’) van 4328 m2. De GAINS cleanroom omvat ontmoetingsruimte, een makerlab voor lichtchip technologieën en een biolab die onderzoekers en bedrijven kunnen gebruiken voor prototyping en beperkte oplages van fotonica oplossingen en validatie ervan op biologische stalen._x000D_
Het GAINS project wordt aangevuld met private middelen zodat de GAINS AI Campus Hub ook 12.500m2 aan bedrijfshuisvesting, community spaces en incubatorruimte omvat. Zo bereiken we een totaalinvestering van 68M€ voor dit vlaggenschipproject op de technologiecampus Tech Lane Ghent Science Park._x000D_
Het project zal er dan ook voor zorgen dat meer dan 250 AI- en fotonica-experten langs academische zijde zullen worden samengebracht met minstens 300 AI- en fotonica-experten uit de industrie. Een dergelijk epicentrum is ongezien voor Europa en zet Vlaanderen wereldwijd op de kaart voor O&amp;amp;O&amp;amp;I-activiteiten op het gecombineerde gebied van AI en fotonica._x000D_
</t>
  </si>
  <si>
    <t>01001099287|0248015142</t>
  </si>
  <si>
    <t>AI Campus Hub|Universiteit Gent - st.-pietersnieuwstraat</t>
  </si>
  <si>
    <t>Naamloze vennootschap|Andere rechtsvorm</t>
  </si>
  <si>
    <t>Sustainable Homes - SUHO</t>
  </si>
  <si>
    <t xml:space="preserve">In dit EFRO-project ‘Sustainable Homes’ (SUHO) beogen de projectpartner InQbet (P&amp;amp;G) en Living Tomorrow te investeren in een Living lab, dat bestaat uit 2 acceleratoren die samen een geconnecteerd innovatie- en ervaringscentrum vormen. In dit Living lab zullen bedrijven (vnl. startups en kmo’s, maar ook grote bedrijven) en kennisinstellingen innovatieve, duurzame, circulaire oplossingen in het kader van gereduceerd energie- en waterverbruik, afvalproductie en natuurbehoud voor residentiële huizen en producten die door de bewoners gebruikt worden, kunnen ontwikkelen en demonstreren. Dit in de latere TRL niveaus (TRL5-9). Concreet zal het verenigd SUHO centrum het mogelijk maken (1) producten verder te ontwikkelen in functie van het optimaliseren van de gebruikersfeedback tot een excellente ervaring, die voldoen aan de regulatorische- en veiligheidscriteria en met een sterk business model erachter, (2) de technische functionaliteit, het consumentengedrag en duurzaamheid in detail te meten met een verscheidenheid aan sensoren in een natuurlijke omgeving (3) de holistische duurzaamheidsvoordelen en de reële circulaire impact van grondstoffen tot afval en mogelijk hergebruik aan te tonen. Daarnaast zal het Living lab dialoog en samenwerking faciliteren tussen bedrijven, kenniscentra, clusterorganisaties en de overheid._x000D_
Door de realisatie van het SUHO project, zullen bedrijven en kennisinstellingen innovaties versneld kunnen ontwikkelen en vermarkten, waardoor consumenten sneller gebruik kunnen adopteren. Bijgevolg zal SUHO bijdragen tot het beperken van de ecologische voetafdruk van de consument in residentiële huizen, bv. door de reductie van broeikasgasuitstoot (verminderd energieverbruik en grondstoffen), door water efficiënter te gebruiken en/of afval te recycleren. Het SUHO project zal finaal dus bijdragen aan het realiseren van de doelstellingen gesteld door Europa om de klimaatcrisis aan te pakken (Green Deal, Bauhaus, SDG’s en ESG normen). _x000D_
</t>
  </si>
  <si>
    <t>0840501634|0437862552</t>
  </si>
  <si>
    <t>LIVING TOMORROW|PROCTER AND GAMBLE SERVICES COMPANY - PROCTER &amp; GAMBLE SERVICES CO</t>
  </si>
  <si>
    <t>Naamloze vennootschap|Naamloze vennootschap</t>
  </si>
  <si>
    <t>Innovatieve Leerhubs Mastercampus Roeselare</t>
  </si>
  <si>
    <t xml:space="preserve">Met het project Mastercampus Roeselare (MCR) wil VDAB innovatie leerhubs creëren die niet enkel een antwoord bieden op de technologische uitdagingen van de toekomst maar ook op de grotere maatschappelijke uitdaging die op ons afkomen bv. op het vlak van duurzaamheid, energie en klimaat. De leerhubs moeten een state-of-the-art opleidingsinfrastructuur worden waar ontdekken, beleven en leren centraal staan. De aangeboden opleidingen aligneren met de ‘Fabrieken voor de Toekomst’ die door de POM West-Vlaanderen vorm gegeven worden en bij diverse prioritaire domeinen van de Vlaamse Slimme Specialisaties bv. slimme maakindustrie, geavanceerde materialen en energie._x000D_
De open structuur van de leerhubs zal een ontmoetingsplaats creëren voor alle actoren die actief bezig zijn met leren en werken binnen de provincie West-Vlaanderen. Een plaats waar ondernemingen, onderwijs en de overheid de handen in elkaar slaan om samen de tech-talenten van de toekomst op te leiden. Het worden als het ware learning parks waar kinderen, jongeren en volwassenen  zowel virtueel als fysiek kunnen samenkomen om bij te leren met aandacht voor sterke interactie, ontmoeting en dialoog met alle maatschappelijke actoren. De leerhubs moeten een multifunctionele leer-en leefomgeving creëren waarin zelfs vrijetijdsactiviteiten kunnen gekoppeld worden aan een leerpad/leerplan._x000D_
De ligging dicht bij zowel de taal-als de landsgrens bieden in de toekomst mogelijkheden om zowel interregionale als internationale projecten te faciliteren._x000D_
 _x000D_
</t>
  </si>
  <si>
    <t>0887010362</t>
  </si>
  <si>
    <t>IN2PV</t>
  </si>
  <si>
    <t xml:space="preserve">UHasselt, imec en Soltech willen zich positioneren als Europese hoofdspeler in de ontwikkeling van de volgende generatie geïntegreerde fotovoltaïsche (PV) cellen en modules. Deze zal gebaseerd zijn op tandem zonnecellen waarin verschillende PV-technologieën gestapeld worden om gecombineerd nog efficiënter zonlicht om te zetten in elektriciteit. Door de nodige bijkomende infrastructuur op te bouwen op de Thor site in Genk beoogt het IN2PV project met groen label van SALKturbo twee belangrijke doelstellingen:_x000D_
* Ten eerste: UHasselt en Soltech gaan een demonstratieruimte opstellen voor geïntegreerde PV (IPV) in een open test-veld en ook op en rond het nieuwe gebouw van Soltech waarbij bestaande Si zonnecellen maar ook de nieuwe cel- en module-technologieën en tandem technologie uit de tweede doelstelling in verschillende structuren met IPV-toepassingen in infrastructuur, gebouwen en AGRI-PV gevalideerd kunnen worden als dienstverlening. De partners denken hierbij aan tandem modules in een realistische schaal overkapping, verticale wand of AGRI-PV opstelling, maar ook aan BIPV-demo’s in façades en als schaduwelementen op en rond gebouwen. Bedrijven zullen uitgenodigd worden via communicatie van EnergyVille, imo-imomec en Soltech om in co-creatie deze demonstratoren te ontwerpen, realiseren en installeren waarbij de projectpartners van IN2PV hun diensten aan marktconforme tarieven aanbieden. Gaande van het bouwen van op maat gemaakte prototypemodules door Soltech en de bijhorende validatie in een (B)IPV demo met UHasselt tot het testen van een businesscase met ondersteuning van het E-yield model van imec... Bedrijven zullen ook de nodige toegang tot de EnergyVille-infrastructuur kunnen krijgen om hier samen te werken op deze nieuwe uitdagingen, zodat er echt kan gesproken worden van een open innovatieplatform waarmee de hele waardeketen kan bediend worden. _x000D_
* Ten tweede: de productiecapaciteit verhogen van perovskiet en CIGS dunne film zonnecellen door investeringen in een opdampinstallatie en sputterinstallatie voor hogere throughputs. De relevantie van deze processen werd reeds aangetoond op laboschaal in EnergyVille tot 30 x 30 cm². Met deze investeringen kunnen we de reproduceerbaarheid en process-efficiëntie aanzienlijk verhogen, door meer automatisatie mogelijk te maken op grote afmetingen. Door deze aanpak kunnen alle partners samen met onze klanten uit de regio grotere modules produceren met deze nieuwe materialen op een relevante schaal voor nieuwe geïntegreerde toepassingen. We zullen hiervoor samenwerken met productontwikkelaars en producenten uit de buurt. Voor het realiseren van real-life demonstratoren en voor industriële toepassingen is immers de betrouwbaarheid van het proces uitermate belangrijk. We kunnen met deze apparatuur dan ook ontwikkelingen doorvoeren met toeleveranciers van nieuwe materialen tot en met contractonderzoek voor geïntegreerde toepassingen in functie van eindgebruikers._x000D_
IN2PV zal deze infrastructuur ook ter beschikking stellen aan EnergyVille en het open Thor Living Lab. Dit zal de voedingsbodem vormen voor verdere samenwerking met de industrie om specificaties te verfijnen, validatie uit te werken en het productportfolio en knowhow uit te breiden met deze nieuwe PV-generatie. IN2PV haalt dan ook meer energiebedrijven naar het Thorpark om samen te werken aan IPV producten van de toekomst._x000D_
</t>
  </si>
  <si>
    <t>0208359859|0768654526|0425260668</t>
  </si>
  <si>
    <t>Openbare instelling|Naamloze vennootschap|Vereniging zonder winstoogmerk</t>
  </si>
  <si>
    <t>InsectMobil</t>
  </si>
  <si>
    <t xml:space="preserve">Vlaanderen en bij uitbreiding de ganse wereld staat voor aanzienlijke uitdagingen rond verschillende thema’s zoals zero waste, stikstofuitstoot, watertekorten, niet gevaloriseerde reststromen, afhankelijkheid van buitenlandse eiwitten en onzekerheid binnen de landbouw. Insecten kunnen hier een oplossing voor bieden, als nieuwe (landbouw)teelt met minder NH3-uitstoot en waterverbruik, verwerker van reststromen en als alternatieve eiwitbron. Ondanks deze opportuniteiten blijft de drempel voor potentiële kwekers om effectief met insectenkweek te starten hoog. Dit ondanks inspanningen geleverd in projecten zoals LA-IntroSect en Efro-Insect Pilot Plant. Uit communicatie met verschillende actoren binnen de sector blijkt als belangrijkste reden dat potentiële kwekers praktijkervaring met insecten missen. Een mobiele kweekinstallatie, bestaande uit meerdere modules, kan hierbij als katalysator fungeren. Deze mobiele kweekinstallatie wordt op bedrijven geplaatst zodat o.a. landbouwers in de praktijk kunnen ondervinden hoe het is om met de insecten te werken. Hiermee doen ze enerzijds op een laagdrempelige manier de nodige kennis en ervaring op vanuit hun eigen specifieke context. Daarnaast is een dergelijke installatie een ideaal demo- en communicatie-instrument gericht op kennisoverdracht naar andere geïnteresseerden. Op deze manier maken ze kennis met insectenkweek en met de mogelijkheden binnen een circulaire context. De mobiele kweekinstallatie wordt bovendien voorzien van de nodige sensoren om de emissies zoals ammoniak, CO2, methaan, fijn stof, … te meten. Deze gegevens bezorgen niet alleen onderzoekers en kwekers maar ook overheden relevante data uit praktijksituaties die enorm belangrijk zijn. Enerzijds om inschattingen te maken van de haalbaarheid van insectenkweek in een specifieke context. Anderzijds met het oog op het evalueren van vergunningsaanvragen._x000D_
</t>
  </si>
  <si>
    <t>0409667028</t>
  </si>
  <si>
    <t>FlashCalciner</t>
  </si>
  <si>
    <t xml:space="preserve">VITO streeft naar een revolutionaire vooruitgang in de cementindustrie door de ontwikkeling van een piloot flash calciner voor de productie van alternatieve low carbon grondstoffen. Deze innovatie biedt een duurzaam alternatief voor Portlandcement, met een tot 40% lagere CO2-impact. Door het gebruik van secundaire stromen zoals baggerspecie en kleihoudende bodem, die na thermische behandeling worden omgezet in hoogwaardige cementbinders, speelt het project in op de noodzaak van de bouwsector voor betaalbare, low carbon cementopties. Deze eerste open installatie in Europa draagt nij aan de Vlaamse Strategie voor Slimme Specialisatie in Duurzame Materialen en maakt de weg vrij voor bedrijven om te investeren in milieuvriendelijke technologieën. </t>
  </si>
  <si>
    <t>0244195916</t>
  </si>
  <si>
    <t>Naamloze vennootschap van publiek recht</t>
  </si>
  <si>
    <t>Aviation Talent Hub</t>
  </si>
  <si>
    <t xml:space="preserve">De luchthavenindustrie biedt een enorme werkgelegenheid in een grote verscheidenheid aan sectoren. Zo is Brussels Airport, met haar 70.000 directe en indirecte jobs, de tweede grootste economische motor van België. De luchthavenindustrie kende de laatste jaren een sterke groei en wordt meer dan ooit een essentiële groeimotor van de economie. Luchthavens zijn dan ook van strategisch belang voor de eigen werkgelegenheid. Echter is de wereld constant in verandering en dat heeft op vele manieren invloed op de werking van de luchthavenindustrie. Enerzijds zit de sector met een prangend personeelstekort en anderzijds is er een dreigende mismatch qua profielen. Aviato Academy wil haar positie als trainingscenter op Brussels Airport aanwenden om een Aviation Talent Hub te ontwikkelen. Dit is een plek waar het rekruteren en ontwikkelen van talenten hand in hand gaat met waardecreatie en innovatie. Zo wordt er met de Aviation Talent Hub gebouwd aan een inspirerende plek waar mensen in de aviation industrie kunnen samenkomen om te werken, te leren, te netwerken en te ontdekken._x000D_
Aviato Academy wil via de Aviation Talent Hub leiden tot meer instroom en retentie van werknemers in de luchthavenindustrie en de basis leggen om toekomstgerichte vakkundige profielen op te leiden om zo meer innovatie op de werkvloer te bewerkstelligen. In voorliggend project zal Aviato Academy luchthavenbedrijven inspireren om via innovatie de toonaangevende rol van de sector te handhaven alsook een opleidingsaanbod aanbieden om de luchthavenprofielen toekomstgericht op te leiden. Daarom zal er in het kader van dit project binnen de Aviation Talent Hub een demoruimte (Airport Studio) en een state of the art opleidingsinfrastructuur (Digital Training Center) ingericht worden waarmee het verschil gemaakt zal worden om de luchtvaartindustrie te versterken. _x000D_
Aviato Academy gelooft erin dat de mensen die tijd doorbrengen in de luchtvaartindustrie de luchthaven van de toekomst mee vorm kunnen geven. Het is dan ook daarom dat hen hiertoe de mogelijkheid gegeven wordt via de Airport Studio. De Studio is een hybride omgeving waar bedrijven hun laatste innovaties kunnen voorstellen, ideeën kunnen toetsen en demonstreren en waar ervaringen uitgewisseld kunnen worden. Het is een inspirerende ruimte voor ondernemerschap en ondernemendheid met het oog op innovatie en co&amp;#8209;creatie._x000D_
Binnen het Digital Training Center wordt de manier waarop mensen leren heruitgevonden. Door middel van een dynamische leeromgeving worden er educatieve verhaallijnen tot leven gebracht. Mensen begeven zich er in een wereld waarin technologieën zoals augmented reality, virtual reality, en gaming gecombineerd worden. Op die manier kan leerstof op een leuke en boeiende manier ervaren worden in plaats van bestudeerd. Het aanbod in het Digital Training Center kan enerzijds complementerend zijn aan theoretische opleidingen, dienen als voorbereiding voor de praktijkopleiding of zelfs dienen als vervanging voor een (praktijk)opleiding._x000D_
De luchtvaartindustrie verandert elke dag onder invloed van evoluties en trends. Zo zullen de beroepen van vandaag niet de beroepen van morgen zijn. Het Digital Training Center van Aviato Academy is als het ware een digitale tweede luchtvaartwereld die niet alleen de huidige omgeving laat beleven, maar trainees ook meeneemt in de toekomst van de aviation industry._x000D_
</t>
  </si>
  <si>
    <t>0726384894</t>
  </si>
  <si>
    <t>BlueApp, de innovatie hub voor de duurzame en circulaire industrie van morgen</t>
  </si>
  <si>
    <t xml:space="preserve">Met dit project wil de Universiteit Antwerpen een laboratorium- en pilootinfrastructuur realiseren in de domeinen duurzame waterstof, koolstofrecyclage, circulair water en zuivere lucht. Deze infrastructuur zal zich in BlueApp bevinden en verbindt (inter)nationale actoren in een ecosysteem rond duurzame chemie en materialen. _x000D_
 _x000D_
BlueApp, een initiatief van de Universiteit Antwerpen, is een open innovatie hub en technologie accelerator voor duurzame chemie en materialen. Het gebouw BlueApp is gevestigd op het eco-effectieve bedrijventerrein Blue Gate Antwerp. Het heeft als missie om complementaire actoren binnen het (inter)nationale ecosysteem voor duurzame chemie en materialen met elkaar te verbinden. Onze ultieme ambitie is om een wezenlijke bijdrage te leveren aan een gezond leefmilieu en klimaatneutraliteit. _x000D_
Meer specifiek beoogt BlueApp innovaties op vlak duurzame waterstof, koolstofrecyclage, circulair water en zuivere lucht te ontwikkelen, valideren en demonstreren in een relevante omgeving. In deze domeinen wil BlueApp een breed gamma aan technologieën zoals o.a. elektrochemie, plasmatechnologie, foto- en thermokatalyse op (semi)pilootschaal (TRL 3-7) inzetten. Hiermee zetten we in op een markten met enorm veel potentieel die in alle Vlaamse en Europese roadmaps voor klimaatneutraliteit uitgelicht worden. _x000D_
Om multidisciplinaire samenwerkingen, efficiënte opschaling en economische valorisatie in deze domeinen optimaal te ondersteunen, is er nood aan gespecialiseerde O&amp;amp;I infrastructuur. Zulke infrastructuur die openstaat voor onderzoekers van zowel kennisinstellingen als bedrijven actief in chemie, cleantech, climate tech en circulaire economie is vandaag niet aanwezig in Vlaanderen. _x000D_
 _x000D_
Specifiek gaat het om de inrichting van 870 m2 aan laboratoria in BlueApp. Zes verschillende labo’s zullen ontwikkeld worden. Drie labo’s gericht op technologieën voor het circulair gebruik en opwaardering van CO2 alsook de productie en opslag van waterstof. Vervolgens realiseren we één labo voor de ontwikkeling van technologie voor de realisatie van een gezond binnen- en buitenklimaat. Tenslotte zijn er twee ondersteunende labo’s waarin enerzijds technologische oplossingen gebouwd kunnen worden dankzij engineering en prototyping apparatuur en anderzijds oplossingen gevalideerd kunnen worden m.b.v. analytische toestellen in een geaccrediteerde context. Deze labo’s zullen ingezet worden voor de uitvoering van collaboratieve projecten, verhuurd worden aan startups en scale-ups en aangewend voor de uitbouw van living labs en dienstverlening ten behoeve van bedrijven. Bedrijven en kennisinstellingen zullen in BlueApp gebruik kunnen maken van infrastructuur, diensten, expertise en apparatuur en zo hun time-to-market verkorten op weg naar economische valorisatie in Vlaanderen en Europa. Alleen zo kunnen we echt de weg naar klimaatneutraliteit en een gezond leefmilieu inslaan. _x000D_
</t>
  </si>
  <si>
    <t>0257216482</t>
  </si>
  <si>
    <t>Warmtenetten op basis van collectieve warmtecentrales op houtpellets</t>
  </si>
  <si>
    <t xml:space="preserve">Ecopower investeert met dit pilootproject in warmtenetten op basis van collectieve warmtecentrales op houtpellets, om zo de transitie van fossiele brandstoffen naar duurzame energie te versnellen._x000D_
Heel wat steden en gemeenten willen hun uitstoot van broeikasgassen stoppen en onderzoeken daarvoor stadsbrede warmtenetinfrastructuren die onder meer restwarmte op grote schaal naar het stadscentrum brengen. De realisatie van zulke warmtenetten is echter een werk van lange adem en vraagt een gigantische investering op korte termijn. Bovendien hangt de rendabiliteit sterk af van het snel kunnen aankoppelen van warmte-afnemers. Door nu al stukjes van deze warmtenetten uit te bouwen en te voorzien van een warmtebron, creëert Ecopower deeltakken en daarmee ook meteen de nodige warmte-afname._x000D_
Daarnaast maakt deze strategie het mogelijk om grote afnemers op korte termijn af te laten stappen van aardgas (en stookolie). De energiecrisis van 2022 heeft de geplande rol van aardgas als energiebron in de duurzame energietransitie volledig onderuit gehaald en de vraag om over te schakelen naar duurzame warmte versterkt._x000D_
Belangrijk in deze strategie is de keuze voor duurzame houtpellets als bron. De duurzaamheid van deze brandstof is immers afhankelijk van het productieproces, de grondstof en de lengte van de keten. Om deze elementen zelf in handen te nemen, investeerde Ecopower in een eigen pelletsfabriek, die ook zelf draait op hernieuwbare warmte en stroom. De herkomst van de grondstoffen wordt beperkt tot een straal van 150 km rond de fabriek en er is bovendien strikte controle op duurzaam bosbeheer._x000D_
Het gebruik van de duurzame houtpellets in collectieve warmtecentrales, maakt het bovendien mogelijk om de meest efficiënte verbranding en energielevering te bereiken met een hoog rendement en lage uitstoot tot gevolg. De installatie bestaat uit één of meerdere containers die volledig zijn ingericht als warmtebron en distributiecentrale voor warmte, met opslag van houtpellets geïntegreerd of extern. De emissies van deze warmtecentrales – in het bijzonder wat betreft fijnstof - voldoen aan de actuele, strenge normen. Bovendien is er een jaarlijkse meetverplichting waarbij de emissiegrenzen voor fijnstof van installaties in werking nauwkeurig worden gecontroleerd._x000D_
Het gaat om een gekende technologie die ook in België al wordt toegepast. De inzet van deze collectieve warmtecentrales maakt dat de ontwikkeling en realisatie van warmtenetten van start kan gaan voor de warmtelevering aan bestaande gebouwen in centra van steden en gemeenten. Daarmee wordt een opstap gerealiseerd naar geplande grotere, stadsbrede warmtenetten op industriële restwarmte of andere duurzame bronnen. Een beproefde technologie op deze manier inschakelen is precies het vernieuwende van deze aanpak._x000D_
Belangrijk om het doel van dit project te bereiken, is de focus op het transitie-karakter. De realisaties van de warmtenetten op collectieve warmtecentrales zijn bedoeld om de transitie naar de uitgebreide warmtenetinfrastructuur mogelijk te maken en te versnellen. Om deze reden worden de warmtecentrales mobiel uitgewerkt, zodat ze na het aankoppelen van het grote warmtenet (of andere duurzame energiebronnen) verplaatst en ingezet worden op een nieuwe locatie._x000D_
</t>
  </si>
  <si>
    <t>50,81358238796356;3,270446270282458|51,228343107986966;4,383621668609131|51,203553646211816;4,384934342561537|51,19014897443233;3,565805168261986|51,03259742359136;4,472942558890927|51,185142213015816;3,577831137030994|50,7355556;3,586738888888889|51,183609456105096;3,545999578970095|51,18334309272865;4,438769987841544|51,02341396489807;4,487427866401943</t>
  </si>
  <si>
    <t>0445389356</t>
  </si>
  <si>
    <t>Coöperatieve vennootschap</t>
  </si>
  <si>
    <t>Op Slag Energieverdeling</t>
  </si>
  <si>
    <t>Interleuven, een samenwerkingsverband van gemeenten in het arrondissement Leuven, realiseert samen met de gemeente Tervuren het nieuw en innovatief duurzaam bedrijventerrein Keiberg-Vossem. Voor het bedrijventerrein is er de ambitie om qua energie zoveel mogelijk zelfvoorzienend te zijn op basis van zonne-energie met mogelijks restwarmte als extra input. Daarvoor wordt op de site geïnvesteerd in het opwekken en opslaan van hernieuwbare energie. _x000D_
De warmte, geproduceerd via PV, zonnecollectoren en koeling van gebouwen wordt opgeslagen in een ondergronds waterbassin tijdens de zonnige periodes. Deze voorraad aan warmte is in de koude periodes beschikbaar voor verwarming. Door deze opslag kan de warmtevraag in koude periodes grotendeels gedekt worden door de productie ervan tijdens zonnige periodes. Door deze lokale productie, opslag en koppeling van vraag en aanbod op het terrein is de impact op het elektriciteitsnet zeer beperkt. Deze manier van werken voorkomt ‘overlast’ van een nieuw bedrijventerrein naar het elektriciteitsnet toe en zorgt ervoor dat de energieproductie voor een groot deel kan gedekt worden door hernieuwbare bronnen.  _x000D_
Warmte neemt momenteel het grootste deel van de Vlaamse energieverbruik voor  zijn rekening. Zo had Vlaanderen in 2019, 122 TWh aan warmte en ‘slechts’ 48 TWh aan elektriciteit nodig. Voor kleinschalige tot middelgrote oplossingen is er voorlopig vooral focus geweest op warmtepompen en beo velden (opslag in de grond). De opslag van warmte in een ondergrondse waterbuffer heeft echter de potentie om de zelfvoorzieningsgraad in energie voor bv. bedrijventerreinen, woonwijken en appartementen aanzienlijk op te drijven en te verduurzamen. _x000D_
Interleuven gaat niet over één nacht ijs en investeert nu fors in een gemeenschappelijke infrastructuur die in overleg met de bedrijven zal worden beheerd. De betrachting is de samenwerking tussen betrokken overheden en bedrijven zo te bevorderen en een hernieuwbare energiegemeenschap te vormen, waarin bedrijven en de ontwikkelaar/beheerder participeren.    _x000D_
De warmtedistributie zal operationeel zijn begin 2025 en kan nog één cyclus worden gemonitord (binnen de projectperiode). De data uit deze monitoring zal naast de ervaring met de technische installaties en de kostenbatenanalyse worden gedeeld met andere geïnteresseerde bedrijven en overheden via een  klankbordgroep die het proces van de realisatie periodiek zal kunnen opvolgen via werfbezoeken en technische informatie op de projectwebsite. _x000D_
Dit project is onlosmakelijk verbonden met een ander EFRO-project ‘Op Slag Energierijk’ dat de productie en buffering van energie op dezelfde site regelt. Voor het onderscheid zie bijlage ‘projectverdeling van de infrastructuur’. </t>
  </si>
  <si>
    <t>Pater Sangersbrug te Maaseik</t>
  </si>
  <si>
    <t xml:space="preserve">Het project omvat de herbouw van de huidige Pater Sangersbrug (N761 BE -N296 NL) over de Gemeenschappelijke Maas die de verbinding vormt tussen Maaseik (België, provincie Limburg) en Echt-Susteren (Nederland, provincie Nederlands Limburg).
De herbouw van de brug zal bestaan uit een omslag naar een duurzame multimodale stedelijke mobiliteit. Het project wordt aangegrepen om de functionele relaties, fiets- en voetvoorzieningen op de brug uitermate te optimaliseren. De nieuwe brug kent een duurzaam ontwerp (185m lengte, 21m breedte) met beter gescheiden veiligere verkeersstromen en een fietsers- en voetgangerszone van respectievelijk 5,5m en3,5m breedte, een verruiming die de brug aantrekkelijker maakt voor de schoolgaande jeugd, woon-werk verkeer en toerisme in deze waardevolle regio. Op een gemiddelde werk- of schooldag maken ±1.500 fietsers gebruik van de brug. De verwachting is dat het nieuwe ontwerp nog meer zal uitnodigen en aanmoedigen tot dit functioneel fietsgebruik. Momenteel (23/01/2022) werd voor de brug, die onderdeel uit maakt van het bovenlokaal functioneel fietsroutennetwerk, de wijziging als fietssnelweg goedgekeurd op de BFF wijzigingscommissie, op de deputatieraad provincie Limburg en op de vervoerregioraad. Nu gaat het voorstel ter goedkeuring naar de minister toe. Dit met de doelstelling een verbinding te maken met de in uitbouw zijnde snelfietsroute/doorfietsroute op Nederlands grondgebied.
</t>
  </si>
  <si>
    <t>0216173309</t>
  </si>
  <si>
    <t>M-Technology Center</t>
  </si>
  <si>
    <t xml:space="preserve">De industriële transitie van de Vlaamse industrie is in volle ontwikkeling. Een massale transformatie naar slimme werkvloeren in de maakindustrie wordt echter belemmerd door het nijpend tekort aan gekwalificeerd talent om deze hightechsystemen te integreren en te beheren. Investeren in talentontwikkeling en een sterke leercultuur is voor onze industrie daarom van cruciaal belang om een concurrentievoordeel te behalen. Werkgevers en werknemers ervaren echter te veel drempels in het huidige versnipperde opleidingslandschap om leren te integreren in werken en leven._x000D_
Om een versnelde omslag naar levenslang leren te maken, beoogd Mtech+ een nieuw technologiecentrum te bouwen op The Loop in Gent. Het M-Technology Center, waarbij de M staat voor manufacturing &amp;amp; maintenance, wordt een unieke state-of-the-art trainingsaccommodatie voor de Industry 4.0. Met een flexibele mix van innovatieve leertechnologie én relevante content, zal het M-Technology Center een unieke, interactieve en boeiende leerbeleving bieden aan zowel werknemers, werkzoekenden, jongeren als leerkrachten en trainers. Het project zal een platform bieden aan alle partners en actoren in het leer-ecosysteem van de industrie 4.0 om slimme technologie-gedreven leervormen te demonstreren, te beleven, verder te ontwikkelen en te inspireren tot levenslang leren, als motor voor een versnelde industriële transitie van de Vlaamse industrie._x000D_
</t>
  </si>
  <si>
    <t>0436785555</t>
  </si>
  <si>
    <t>OPEN KLIMAAT LOKET LIMBURG</t>
  </si>
  <si>
    <t>MyCSN streeft ernaar om via een nieuw platform de 3D-data van bomen en verhardingen voor heel Limburg toegankelijk te maken voor iedereen. In samenwerking met PXL Bio-Research, biedt het platform inzicht in CO2-effecten en ondersteunt het strategische milieu-initiatieven. Met een eenvoudige user interface en visualisatietools kunnen gebruikers data verkennen en eigen CO2-acties simuleren. De datastructuur is afgestemd op de LEKP-doelstellingen en het platform integreert naadloos met lokaalklimaatpact.be voor een duurzame toekomst.</t>
  </si>
  <si>
    <t>0535878874|0724946623</t>
  </si>
  <si>
    <t>Hogeschool PXL - Campus Elfde linie - algemene directie|MyCSN - MyCSN - Administratieve zetel</t>
  </si>
  <si>
    <t>Andere Rechtsvormen|Naamloze vennootschap</t>
  </si>
  <si>
    <t>Nudging down night noise</t>
  </si>
  <si>
    <t>51,05449;3,72528|50,87811;4,6997|51,04733;3,72815|50,88015;4,71619</t>
  </si>
  <si>
    <t>0248015142|0419052173|0207451227|0207521503</t>
  </si>
  <si>
    <t>Universiteit Gent - st.-pietersnieuwstraat|KU Leuven - Katholieke Universiteit te Leuven - KU Leuven site Hogenheuvelcollege|Stad Gent|Stad Leuven - Stadskantoor</t>
  </si>
  <si>
    <t>Andere rechtsvorm|Andere rechtsvorm|Stad / gemeente|Stad / gemeente</t>
  </si>
  <si>
    <t>LocusFocus 2.0</t>
  </si>
  <si>
    <t>50,92145280155742;4,700764441552447|50,9284456561784;4,422679678337244|50,80064070791031;3,270288339175426|50,878040799466724;4,7165881|50,82886271394175;3,264511227532797</t>
  </si>
  <si>
    <t>0881704363|0207494678|0207514474|0205350681|0267390891</t>
  </si>
  <si>
    <t>Provinciale Ontwikkelingsmaatschappij Vlaams-Brabant - POM Vlaams-Brabant|Stad Kortrijk - Stadhuis Kortrijk|Stad Vilvoorde - Stadhuis|Intercommunale Leiedal|AUTONOOM PROVINCIEBEDRIJF VLAAMS-BRABANTS EXTRANET VOOR REGIO EN ADMINISTRATIE - Autonoom Prov. Bedrijf VERA</t>
  </si>
  <si>
    <t>Overheid van het Vlaamse Gewest en van de Vlaamse Gemeenschap|Stad / gemeente|Steden en gemeenten|Dienstverlenende vereniging (Vlaams Gewest)|Autonoom provinciebedrijf</t>
  </si>
  <si>
    <t>wij.leveren 2.0</t>
  </si>
  <si>
    <t>51,0281381;4,4803453|50,879202;4,7011675|50,9845665;5,0528735</t>
  </si>
  <si>
    <t>0207517345|0207499430|0207521503</t>
  </si>
  <si>
    <t>Stad / gemeente|Stad / gemeente|Stad / gemeente</t>
  </si>
  <si>
    <t>Cyberfort Antwerpen</t>
  </si>
  <si>
    <t>CyberTfort Antwerpen zet zich in voor de ontwikkeling van geavanceerde technologieën om de cyberveiligheid te verbeteren. Met een focus op onderzoek en innovatie biedt het platform oplossingen die inspelen op de huidige en toekomstige uitdagingen in de cyberwereld. Cyberveiligheid is voor alle Vlaamse lokale besturen een reële bedreiging. Mogelijke problemen hebben een zeer zware impact op de externe dienstverlening en interne werking. Met dit project wil de stad Antwerpen een belangrijke stap voorwaarts zetten en een trekkersrol in Vlaanderen opnemen. Het project zal inzichten en resultaten opleveren die ook door andere steden en gemeenten kunnen meegenomen worden bij de uitbouw van een cyberveiligheidsbeleid.</t>
  </si>
  <si>
    <t>0207500123</t>
  </si>
  <si>
    <t>Stad / gemeente</t>
  </si>
  <si>
    <t>Upscaling Health Tech labs for Accelerating Innovations</t>
  </si>
  <si>
    <t>‘Upscaling Health Tech labs for Accelerating Innovations’ is een project dat de uitbouw van de Kennisboulevard Digital Health in Brugge beoogt. Hiermee wil het project bijdragen aan een oplossing op twee actuele maatschappelijke uitdagingen, met name digitalisering en vergrijzing. Door bedrijven en zorgorganisaties actief te laten participeren in gemeenschappelijke transitietrajecten met ondersteuning van de expertise van de kennisinstellingen kan de omslag gemaakt worden naar een vernieuwd zorgmodel waarbij digitale ondersteuning een sleutelrol speelt.</t>
  </si>
  <si>
    <t>51,192288;3,203595|51,194563;3,217954|51,192553;3,213524</t>
  </si>
  <si>
    <t>0419052173|0881702779|0455932266|0259366716|0890146333</t>
  </si>
  <si>
    <t>Katholieke Universiteit te Leuven - KU Leuven - Campus Brugge - Wetenschap &amp; Technologie (KHBO)|Provinciale Ontwikkelingsmaatschappij West-Vlaanderen|Katholieke Hogeschool VIVES Noord|Hogeschool West-Vlaanderen HOWEST – Hoofdzetel Algemene Diensten|In4Care - Partezis</t>
  </si>
  <si>
    <t>Andere rechtsvorm|Overheid van het Vlaamse Gewest en van de Vlaamse Gemeenschap|Vereniging zonder winstoogmerk|Openbare instelling|Vereniging zonder winstoogmerk</t>
  </si>
  <si>
    <t>Waterloop als stamas van een collectief hemelwatersysteem</t>
  </si>
  <si>
    <t>Op het nieuw aan te leggen ebdrijventerrein Heidebaan Noord wordt de bestaande oude waterloop omgevormd tot een landschappelijke waterpartij. Via collectieve buffer- en infilitratievoorzieningen wordt de overloop van het hemelwater van de bedrijven en de omgeving vertraagd afgevoerd naar de riolering. Dit netwerk van wadigrachten, wadi en een vijver wordt in een 3.16 ha gevarieerde groenbuffer aangelegd. Het projectgebied fungeert op deze manier dan ook als een openbare, blauwgroene ader binnen een verstedelijkt gebied.</t>
  </si>
  <si>
    <t>0206460639</t>
  </si>
  <si>
    <t>ExperienceCenterBouw</t>
  </si>
  <si>
    <t>0407695057</t>
  </si>
  <si>
    <t>234-CENTRE SCIENTIFIQUE ET TECHNIQUE DE LA CONSTRUCTION - WETENSCHAPPELIJK EN TECHNISCH CENTRUM VOOR HET BOUWBEDRIJF - CSTC - WTCB</t>
  </si>
  <si>
    <t>0407592020</t>
  </si>
  <si>
    <t>NextGen Lokale Besturen: Een Digitale Transformatie voor een Efficiëntere Regio</t>
  </si>
  <si>
    <t>Het project transformeert de huidige dienstverlening van de 17 Westhoek gemeenten naar een innovatieve digitale dienstverlening. De producten en diensten worden digitaal toegankelijk gemaakt zodat deze 24/7 aangevraagd kunnen worden. Hierbij wordt gebruik gemaakt van de bestaande bouwstenen van Digitaal Vlaanderenzoals Mijn Burgerprofiel, e-loket ondernemers en het verenigingsloket.</t>
  </si>
  <si>
    <t>50,851524;2,886114|51,033417;2,864372|50,87334;2,987616|51,188031;3,190252|51,021553;2,863901|51,096649;2,588375|50,855514;2,727755|51,197687;3,232331|51,118629;2,634494|51,01215;2,70653|51,025395;3,041805|50,978535;2,951075|51,069672;2,661493|51,089546;2,978418</t>
  </si>
  <si>
    <t>0207495074|0205157869|0207484681|0207494480|0207531894|0207434597|0207532488|0207494579|0207432124|0206751837|0216770254|0881702779|0207532092|0207532389|0695496928</t>
  </si>
  <si>
    <t>Gemeente Alveringem - Gemeentehuis Hof Van Wyckhuize|West-Vlaamse Intercommunale - Zetel - alle diensten|Stad Ieper - Algemene diensten|Gemeente Koksijde - Gemeentehuis Koksijde|Stad Diksmuide - Administratief Centrum|Gemeente De Panne - Gemeentehuis|Gemeente Kortemark - Gemeentehuis|Stad Veurne - Stad Veurne - Admininstratie|Gemeente Zonnebeke - Gemeentehuis Zonnebeke|Stad Poperinge - Administratieve diensten|Gemeente Langemark-Poelkapelle - Gemeentehuis|Provinciale Ontwikkelingsmaatschappij West-Vlaanderen|Gemeente Houthulst - Gemeentehuis|Gemeente Koekelare - Gemeentebestuur|DVV Westhoek - Dienstverlenende vereniging Westhoek - Streekhuis Westhoek</t>
  </si>
  <si>
    <t>Partner|Partner|Partner|Partner|Partner|Partner|Partner|Partner|Partner|Partner|Partner|Partner|Partner|Partner|Lead partner</t>
  </si>
  <si>
    <t>Stad / gemeente|Dienstverlenende vereniging (Vlaams Gewest)|Stad / gemeente|Stad / gemeente|Stad / gemeente|Steden en gemeenten|Stad / gemeente|Steden en gemeenten|Stad / gemeente|Steden en gemeenten|Stad / gemeente|Overheid van het Vlaamse Gewest en van de Vlaamse Gemeenschap|Stad / gemeente|Stad / gemeente|Dienstverlenende vereniging (Vlaams Gewest)</t>
  </si>
  <si>
    <t>POSTeK</t>
  </si>
  <si>
    <t>In het POSTeK project worden methodes onderzocht om multimateriaalproducten te ontwerpen en te ontmantelen.  Voor veelbelovende innovatieve materiaal combinaties (korte vezelgevulde composieten incl.) worden design richtlijnen en procesparameters opgesteld. Daarnaast wordt ook de piste van chemische recyclage onderzocht  voor kleine producten en voor gemengde fracties. De resultaten van dit project beogen een significante impact op het milieu en dit zal bedrijven kunnen ondersteunen om de Europese targets te halen rond recyclage en hergebruik van materialen. De verdere uitrol van deze kennis zal helpen om West-Vlaanderen wat betreft recyclage en verantwoord materiaalgebruik verder op de kaart te zetten.</t>
  </si>
  <si>
    <t>51,19419;3,21807|50,80707;3,28269|50,80739;3,29524|50,80517;3,29063</t>
  </si>
  <si>
    <t>0419052173|0881702779|0455922071</t>
  </si>
  <si>
    <t>Katholieke Universiteit te Leuven - KU Leuven - Campus Brugge - Wetenschap &amp; Technologie (KHBO)|Provinciale Ontwikkelingsmaatschappij West-Vlaanderen|Katholieke Hogeschool Vives Zuid</t>
  </si>
  <si>
    <t>Andere rechtsvorm|Overheid van het Vlaamse Gewest en van de Vlaamse Gemeenschap|Vereniging zonder winstoogmerk</t>
  </si>
  <si>
    <t>Test@Sea</t>
  </si>
  <si>
    <t>Test@Sea, een projectconsortium bestaande uit POM West-Vlaanderen, VLIZ, Sirris, VUB, UGent en De Blauwe Cluster, schept voor de offshore energiesector de mogelijkheid te kunnen blijven innoveren, ter versterking van de sector. Een centraal element in dit project, middels gerichte investeringen, is het bieden van een antwoord op de groeiende, en gaandeweg meer geavanceerde vraag naar fit-for-purpose test- en demonstratie-infrastructuur op zee. Hiertoe wordt een hoger kwaliteitsniveau in de dienstverlening gerealiseerd op het vlak van begeleiding en ondersteuning in o.m. engineering en constructie, projectmanagement en juridische zaken. De bijbehorende uitbreiding van testinfrastructuur wordt gerealiseerd in een investeringsluik, inclusief een upgrade van de bestaande Blue Accelerator om aan de groeiende vraag te kunnen blijven voldoen.</t>
  </si>
  <si>
    <t>0406606380|0248015142|0449012406|0466279196|0675740206|0881702779</t>
  </si>
  <si>
    <t>Sirris, het collectief centrum van de technologische industrie - SIRRIS LEUVEN|Universiteit Gent - st.-pietersnieuwstraat|Vrije Universiteit van Brussel - VUB ELSENE|VLAAMS INSTITUUT VOOR DE ZEE|DBC - De Blauwe Cluster (Blue Cluster) vzw|Provinciale Ontwikkelingsmaatschappij West-Vlaanderen</t>
  </si>
  <si>
    <t>Andere privaatrechtelijke vorm met rechtspersoonlijkheid|Andere rechtsvorm|Andere Rechtsvormen|Vereniging zonder winstoogmerk|Vereniging zonder winstoogmerk|Overheid van het Vlaamse Gewest en van de Vlaamse Gemeenschap</t>
  </si>
  <si>
    <t>R3PACK</t>
  </si>
  <si>
    <t>Het R3Pack project voorziet in de bouw van een ecosysteem voor het demonstreren van oplossingen m.b.t. design en recyclage van niet-huishoudelijke verpakkingen. Concrete acties zijn: het uitbouwen van infrastructuur voor design in het Circular Solution Lab van Howest, het uitbouwen van een pilootlijn rond geavanceerde wasprocessen voor hoogwaardige recyclage bij UGent, en het verder uitbouwen van de karakterisatie en verwerkingsinfrastructuur voor nieuwe productdesigns bij Centexbel en Howest.</t>
  </si>
  <si>
    <t>50,80558;3,2905|50,82239;3,25011|50,82532;3,25097</t>
  </si>
  <si>
    <t>0248015142|0459218289|0881702779|0259366716</t>
  </si>
  <si>
    <t>Universiteit Gent - st.-pietersnieuwstraat|CENTEXBEL - Wetenschappelijk en Technisch Centrum van de Belgische Textielnijverheid - VKC-Centexbel|Provinciale Ontwikkelingsmaatschappij West-Vlaanderen|Hogeschool West-Vlaanderen HOWEST – Hoofdzetel Algemene Diensten</t>
  </si>
  <si>
    <t>Andere rechtsvorm|Vereniging zonder winstoogmerk|Overheid van het Vlaamse Gewest en van de Vlaamse Gemeenschap|Openbare instelling</t>
  </si>
  <si>
    <t>Ctrl + Alt + Food + Shift (immaterieel)</t>
  </si>
  <si>
    <t>Het project “Ctrl+Alt+Food+Shift” is een initiatief van POM West-Vlaanderen, KU Leuven, VIVES en Flanders’ FOOD, gericht op het ondersteunen van voedingsbedrijven bij de overgang naar alternatieve grondstoffen. Dit project bevordert de samenwerking tussen kmo’s, grote bedrijven, kennisinstellingen en middenveldorganisaties. De focus ligt op community building rond voeding en gezondheid, strategische planning voor de shift naar alternatieven, en het verbinden van bedrijven met kennis, expertise en infrastructuur van kennisinstellingen. Zo krijgen (West-)Vlaamse kmo’s toegang tot wetenschappelijk onderbouwde product- en procesinnovatie.</t>
  </si>
  <si>
    <t>0419052173|0878017175|0881702779|0455922071</t>
  </si>
  <si>
    <t>Katholieke Universiteit te Leuven - "KU Leuven - Campus Kortrijk - algemene diensten|Flanders'FOOD|Provinciale Ontwikkelingsmaatschappij West-Vlaanderen|Katholieke Hogeschool Vives Zuid</t>
  </si>
  <si>
    <t>Partner|Partner|Lead partner|Partner</t>
  </si>
  <si>
    <t>Andere rechtsvorm|Vereniging zonder winstoogmerk|Overheid van het Vlaamse Gewest en van de Vlaamse Gemeenschap|Vereniging zonder winstoogmerk</t>
  </si>
  <si>
    <t>Vertiports</t>
  </si>
  <si>
    <t>Binnen Vertiport wordt een functionele luchtbrug (inclusief workflow en testvluchten) vanuit Oostende naar een windmolenpark opgezet, zodat via drones infrastructuurinspecties op zee en goederentransport van en naar de windmolenparken uitgevoerd kunnen worden. Daarnaast worden ook mogelijke bijkomende luchtbruggen in West-Vlaanderen die een gelijkaardig economisch en ecologisch voordeel bieden ten opzichte van klassieke vormen van transport bestudeerd. Om deze luchtbruggen bovendien ‘future proof’ te ontwikkelen worden de twee regionale luchthavens van Oostende en Wevelgem hierbij betrokken. De eigenlijke testvluchten binnen dit project worden vanuit Oostende opgezet. Met oog op verder uitrol en opschaling wordt een theoretisch model uitgewerkt voor Wevelgem. De regionale luchthavens laten immers toe ook grotere types drones te ontvangen.</t>
  </si>
  <si>
    <t>51,194416;3,217943|51,200158;2,855411</t>
  </si>
  <si>
    <t>0455932266|0419052173|0259366716|0248015142|0881702779</t>
  </si>
  <si>
    <t>Katholieke Hogeschool Vives Noord - Katholieke Hogeschool Brugge-Oostende|Katholieke Universiteit te Leuven - KU Leuven - Campus Brugge - Wetenschap &amp; Technologie (KHBO)|Hogeschool West-Vlaanderen HOWEST – Hoofdzetel Algemene Diensten|Universiteit Gent - st.-pietersnieuwstraat|Provinciale Ontwikkelingsmaatschappij West-Vlaanderen</t>
  </si>
  <si>
    <t>Vereniging zonder winstoogmerk|Andere rechtsvorm|Openbare instelling|Andere rechtsvorm|Overheid van het Vlaamse Gewest en van de Vlaamse Gemeenschap</t>
  </si>
  <si>
    <t>Stroommakelaar Kempen</t>
  </si>
  <si>
    <t>0207502497|0207505368|0207502103|0204212714|0207215160|0207503388|0207505566|0207503190|0207502992|0207502202|0207504675|0207537042</t>
  </si>
  <si>
    <t>Gemeente Hulshout - Gemeentehuis Hulshout|Gemeente Arendonk - Administratie Gemeentebestuur Arendonk|Gemeente Herselt - Administratie|Interkommunale Ontwikkelingsmaatschappij voor de Kempen - IOK|Gemeente Vorselaar - Gemeentehuis Vorselaar|Gemeente Mol - Administratief Centrum 'T Getrouw|Gemeente Westerlo - Gemeentehuis Westerlo|Gemeente Merksplas - Gemeentehuis|Gemeente Meerhout - Gemeentehuis Meerhout|Stad Hoogstraten - Administratief Centrum|Stad Herentals - Administratief Centrum|Gemeente Balen - Gemeentehuis Balen</t>
  </si>
  <si>
    <t>Partner|Partner|Partner|Lead partner|Partner|Partner|Partner|Partner|Partner|Partner|Partner|Partner</t>
  </si>
  <si>
    <t>Stad / gemeente|Stad / gemeente|Stad / gemeente|Dienstverlenende vereniging (Vlaams Gewest)|Stad / gemeente|Steden en gemeenten|Stad / gemeente|Steden en gemeenten|Steden en gemeenten|Steden en gemeenten|Steden en gemeenten|Stad / gemeente</t>
  </si>
  <si>
    <t>Manufacturing Excellence 4.0</t>
  </si>
  <si>
    <t>Dit project beoogt een mobiele labo infrastructuur te ontwikkelen om expertise en technologie te demonstreren en industrieel onderzoek op maat te faciliteren, wat zal dienen als basis voor verdere opschaling van onderzoek binnen het West-Vlaamse productie- en technologie-ecosysteem.</t>
  </si>
  <si>
    <t>50,824869266733415;3,248583609237662|51,192340484371265;3,21501084014734|50,824312948623884;3,251065485361588|50,82427983494565;3,252904593875751|50,823903183199874;3,249441111751857</t>
  </si>
  <si>
    <t>0259366716|0248015142|0406606380|0881702779</t>
  </si>
  <si>
    <t>Hogeschool West-Vlaanderen HOWEST – Hoofdzetel Algemene Diensten|Universiteit Gent - st.-pietersnieuwstraat|Sirris, het collectief centrum van de technologische industrie - SIRRIS LEUVEN|Provinciale Ontwikkelingsmaatschappij West-Vlaanderen</t>
  </si>
  <si>
    <t>Partner|Lead partner|Partner|Partner</t>
  </si>
  <si>
    <t>Openbare instelling|Andere rechtsvorm|Andere privaatrechtelijke vorm met rechtspersoonlijkheid|Overheid van het Vlaamse Gewest en van de Vlaamse Gemeenschap</t>
  </si>
  <si>
    <t>Het project voorziet in de aanleg van een collectieve hemelwaterput voor gebruik binnen de gemeente Pelt en de omliggende bedrijven. De hemelwaterput buffert hemelwater van de omliggende daken van de gemeentewerf maar eveneens de daken van de bedrijven rondom de gemeentewerf (Brabantia, Balak Coating en APK). Daar er rondom de gemeentewerf plaats is kan hier zo een 1000m³ water opgevangen worden.</t>
  </si>
  <si>
    <t>0477445084</t>
  </si>
  <si>
    <t>Fluvius System Operator</t>
  </si>
  <si>
    <t>Innovatieve Proeftuin MIA in Actie</t>
  </si>
  <si>
    <t>50,929287;5,388098|50,966295;5,25278|50,932191;5,363258</t>
  </si>
  <si>
    <t>0882419490|0407571927|0208359859|0407037041</t>
  </si>
  <si>
    <t>CEGEKA - CEGEKA HASSELT CORDA|CENTRE DE RECHERCHES ROUTIERES - OPZOEKINGSCENTRUM VOOR DE WEGENBOUW|Universiteit Hasselt|Embuild Limburg</t>
  </si>
  <si>
    <t>Naamloze vennootschap|Vereniging zonder winstoogmerk|Openbare instelling|Vereniging zonder winstoogmerk</t>
  </si>
  <si>
    <t>Uitbreiding digitale diensten Open Thor Living Lab</t>
  </si>
  <si>
    <t>0244195916|0419052173</t>
  </si>
  <si>
    <t>VLAAMSE INSTELLING VOOR TECHNOLOGISCH ONDERZOEK|Katholieke Universiteit te Leuven - "KU Leuven - Campus Arenberg - Wetenschap &amp; Technologie</t>
  </si>
  <si>
    <t>Naamloze vennootschap van publiek recht|Andere Rechtsvormen</t>
  </si>
  <si>
    <t>Resilient VEG-i-TEC</t>
  </si>
  <si>
    <t xml:space="preserve">VEG-i-TEC wil als smart food hub een accelerator zijn om voedingsbedrijven te helpen innoveren om hun energie- en watergerelateerde KPI’s te behalen, onafhankelijker te zijn van de sterk variërende energie- en waterprijzen, en grondstoftekorten alsook productiekosten onder controle te houden (competitief productaanbod) zonder hierbij in te boeten aan de kwaliteit/veiligheid van het afgewerkt product. Zo zal onderzocht worden hoe doorgedreven slim energie- en waterbeheer kan leiden tot water-, elektriciteit- en warmteoptimalisaties. Aan de hand van dit project en de bestaande infrastructuur zullen er onderzoeksprojecten opgezet worden. </t>
  </si>
  <si>
    <t>0248015142|0259366716|0881702779</t>
  </si>
  <si>
    <t>Andere rechtsvorm|Openbare instelling|Overheid van het Vlaamse Gewest en van de Vlaamse Gemeenschap</t>
  </si>
  <si>
    <t>Ctrl + Alt + Food + Shift (materieel)</t>
  </si>
  <si>
    <t xml:space="preserve">Voedingsbedrijven staan voor de uitdaging om op zoek te gaan naar alternatieve, duurzame grondstoffen om deze te verwerken in duurzame en voedzame voedingsproducten. De R&amp;D-capaciteit, labocapaciteit en pilootinfrastructuur zijn echter gering of afwezig.
Dit project neemt de infrastructurele drempels bij bedrijven door de realisatie van state-of-the-art labo- en pilootinfrastructuur die ter beschikking staat van de voedingssector weg door de uitbouw van labo- en pilootinfrastructuur
in Lipid Lab in Kortrijk en Food Innovation Park (FIP) in Roeselare.
 </t>
  </si>
  <si>
    <t>0455922071|0881702779|0419052173|0878017175</t>
  </si>
  <si>
    <t>Katholieke Hogeschool Vives Zuid|Provinciale Ontwikkelingsmaatschappij West-Vlaanderen|Katholieke Universiteit te Leuven - "KU Leuven - Campus Kortrijk - algemene diensten|Flanders'FOOD</t>
  </si>
  <si>
    <t>Vereniging zonder winstoogmerk|Overheid van het Vlaamse Gewest en van de Vlaamse Gemeenschap|Andere rechtsvorm|Vereniging zonder winstoogmerk</t>
  </si>
  <si>
    <t>Met de Digi-connect (=werktitel, de officiële titel is Digihub 2.0), ondersteunt
Voka KvK Oost-Vlaanderen kmo's in hun digitaliseringsuitdagingen
met laagdrempelig en neutraal advies en klankbord.</t>
  </si>
  <si>
    <t>Digihub 2.0</t>
  </si>
  <si>
    <t>0407604688</t>
  </si>
  <si>
    <t>XR-Huis: eXtended Reality Huis</t>
  </si>
  <si>
    <t>DisT2Tex</t>
  </si>
  <si>
    <t xml:space="preserve">Het DisT2Tex-project richt zich op het verminderen van de milieu- en klimaatimpact van textiel- en kledijconsumptie. Het doel is om textielafval hoogwaardig te recyclen door middel van slim ontmantelen, scheiding van componenten en recycling van synthetische textielvezels. Dit draagt bij aan een meer circulaire economie en vermindert negatieve milieueffecten. </t>
  </si>
  <si>
    <t>50,806496325495;3,292427905850558|50,807149546620685;3,282538493838906|50,805343094353645;3,290795795390326</t>
  </si>
  <si>
    <t>0459218289|0455922071|0419052173|0881702779</t>
  </si>
  <si>
    <t>CENTEXBEL - Wetenschappelijk en Technisch Centrum van de Belgische Textielnijverheid - VKC-Centexbel|Katholieke Hogeschool Vives Zuid|Katholieke Universiteit te Leuven - "KU Leuven - Campus Kortrijk - algemene diensten|Provinciale Ontwikkelingsmaatschappij West-Vlaanderen</t>
  </si>
  <si>
    <t>Vereniging zonder winstoogmerk|Vereniging zonder winstoogmerk|Andere rechtsvorm|Overheid van het Vlaamse Gewest en van de Vlaamse Gemeenschap</t>
  </si>
  <si>
    <t>Industrie 4.0 Product Lifecycle Management:  end-to-end digitalisatie in de maakindustrie</t>
  </si>
  <si>
    <t>0881702779|0419052173|0455932266</t>
  </si>
  <si>
    <t>Provinciale Ontwikkelingsmaatschappij West-Vlaanderen|Katholieke Universiteit te Leuven - KU Leuven - Campus Brugge - Wetenschap &amp; Technologie (KHBO)|Katholieke Hogeschool VIVES Noord</t>
  </si>
  <si>
    <t>EV-Sonar</t>
  </si>
  <si>
    <t>0836331228</t>
  </si>
  <si>
    <t>Blauwpoort: bedrijven hand in hand met landbouw en natuur</t>
  </si>
  <si>
    <t>Extern dataplatform rond energie en klimaat</t>
  </si>
  <si>
    <t>0420868449</t>
  </si>
  <si>
    <t>0406861451</t>
  </si>
  <si>
    <t>Groenblauwe Sterre</t>
  </si>
  <si>
    <t>Het project ‘Groenblauwe Sterre’ omvat de realisatie van klimaatadaptieve ingrepen op campus Sterre van UGent.</t>
  </si>
  <si>
    <t>0248015142</t>
  </si>
  <si>
    <t>DING, een toekomstgericht en circulair gebouw als third place</t>
  </si>
  <si>
    <t>0207451227|0537520055</t>
  </si>
  <si>
    <t>Stad Gent|Autonoom Gemeentebedrijf Kunsten en Design - AGB Kunsten en Design - Design museum</t>
  </si>
  <si>
    <t>Stad / gemeente|Autonoom gemeentebedrijf</t>
  </si>
  <si>
    <t>Verhogen cybersecurity maturiteit voor Gent</t>
  </si>
  <si>
    <t>0749998654</t>
  </si>
  <si>
    <t>Autonoom gemeentebedrijf</t>
  </si>
  <si>
    <t>Ctrl + Alt + Food + Shift (Incubator)</t>
  </si>
  <si>
    <t>0881702779</t>
  </si>
  <si>
    <t>Digihub 2.0 (DIGI-CONNECT)</t>
  </si>
  <si>
    <t>Met Digihub 2.0 (Digi-connect) ondersteunt Voka – KvK Limburg de kmo’s in hun digitaliseringsuitdagingen met
laagdrempelig en neutraal advies en klankbord.</t>
  </si>
  <si>
    <t>0407589842</t>
  </si>
  <si>
    <t>Met Digihub 2.0 (Digi-connect) ondersteunt Voka – KvK West-Vlaanderen de kmo’s in hun digitaliseringsuitdagingen met
laagdrempelig en neutraal advies en klankbord.</t>
  </si>
  <si>
    <t>0430492334</t>
  </si>
  <si>
    <t>Kempen breekt uit</t>
  </si>
  <si>
    <t>Met ‘Kempen breekt uit’ realiseren 6 Kempense gemeenten een klimaatadaptieve herinrichting van verschillende prominente locaties in dorpskernen van de Kempen: het dorpsplein van respectievelijk Retie, Olmen (Balen), Morkhoven (Herentals), het centrum van Vosselaar, de kerkomgeving van Sint-Jozef Rijkevorsel en de omgeving van het gemeentehuis in Weelde (Ravels). Door maximale ontharding, vergroening en afkoppeling, door aanleg van multifunctionele wadi’s en infiltratievelden en door omvorming naar waterdoorlatende verharding wordt de hemelwaterinfiltratiecapaciteit van de sites gemaximaliseerd, verhoogt de biodiversiteitswaarde en verlaagt de hittestress op deze locaties</t>
  </si>
  <si>
    <t>51,141941253100846;5,149993949039494|51,41071064539532;5,006088376068001|51,32895060157475;4,782700309122843|51,12011617307434;4,82072260632807|51,26739577066509;5,084335920075247|51,31301618767899;4,88634660783322</t>
  </si>
  <si>
    <t>0207537042|0207504477|0207534765|0207504675|0207504378|0207504576</t>
  </si>
  <si>
    <t>Gemeente Balen - Gemeentehuis Balen|Gemeente Retie - Gemeentehuis Retie|Gemeente Vosselaar - Gemeentebestuur Vosselaar|Stad Herentals - Administratief Centrum|Gemeente Ravels - Gemeentehuis|Gemeentebestuur Rijkevorsel - Gemeentehuis</t>
  </si>
  <si>
    <t>Partner|Partner|Partner|Lead partner|Partner|Partner</t>
  </si>
  <si>
    <t>Stad / gemeente|Stad / gemeente|Stad / gemeente|Steden en gemeenten|Stad / gemeente|Stad / gemeente</t>
  </si>
  <si>
    <t>Hart voor ontharding. Groenblauwe klimaatstraten in de Kempen</t>
  </si>
  <si>
    <t xml:space="preserve">Het project ‘Hart voor ontharding. Groenblauwe klimaatstraten in de Kempen’ pakt de problemen rond droogte, hitte en wateroverlast gecoördineerd aan door groenblauwe gemeentewegen te realiseren. Provincie Antwerpen coördineert het proces en de subsidieaanvraag. Daarnaast bewaakt ze de klimaatadaptatiereflex in het hele project en zorgt ze voor de verspreiding van de geleerde lessen via de ontwikkeling van een set klimaatstraatprofielen, de tool ‘onthardingsbalans’, een bijhorende publicatie en opleidingstrajecten. De copromotoren (Turnhout en Oud-Turnhout) zijn verantwoordelijk voor de uitvoering van de demonstratieprojecten. </t>
  </si>
  <si>
    <t>51,318988;4,979163|51,33129;4,95139</t>
  </si>
  <si>
    <t>0207503982|0207533082|0207725597</t>
  </si>
  <si>
    <t>Gemeente Oud-Turnhout - Gemeentehuis-administratief centrum|Stad Turnhout|Provincie Antwerpen - Provinciehuis</t>
  </si>
  <si>
    <t>Stad / gemeente|Steden en gemeenten|Provinciale overheid</t>
  </si>
  <si>
    <t>Fietsbrug F1 Arbeidersstraat Antwerpen</t>
  </si>
  <si>
    <t>Het aantal fietsers op fietssnel weg F1 is de laatste jaren sterk toegenomen. Om de doorstroming, de veiligheid en de aantrekkelijkheid verder te garanderen en verbeteren, wordt op het hele traject getracht om kruispunten te vermijden. Ter hoogte van de Posthofbrug en de Arbeidersstraat kruist de F1 de Arbeidersstraat en het Ringfietspad. Dit zorgt op korte afstand voor een groot aantal afslag- en weefbewegingen, in combinatie met diverse hellingen, en een piek in de fietsintensiteiten, met soms meer dan 1100 fietsers per spitsuur. Door de bouw van een fietsbrug over de Arbeidersstraat die aansluiting aan de Posthofbrug verbetert de doorstroming voor zowel de fietsostrade als het dwarsende (fiets)verkeer.</t>
  </si>
  <si>
    <t>0207500123|0860139085</t>
  </si>
  <si>
    <t>Stad / gemeente|Naamloze vennootschap van publiek recht</t>
  </si>
  <si>
    <t>Fietsbrug F27 Leirekensroute over de N47</t>
  </si>
  <si>
    <t>In Opwijk kruist de F27 Leirekensroute, een fietssnelweg op de voormalige spoorwegverbinding Londerzeel-Aalst, met de N47 Steenweg op Dendermonde. Deze steenweg verwerkt dagelijks meer dan 10.000 voertuigen, waaronder honderden vrachtwagens, tegen hoge snelheden. Om de veiligheid van fietsers en voetgangers te waarborgen en de fietskwaliteit op de fietssnelweg te verbeteren omvat het EFRO-project de bouw van de fietsbrug en bijbehorende toegangshellingen.</t>
  </si>
  <si>
    <t>50,96985062870503;4,151808763765004|50,96862310394996;4,148289692520333</t>
  </si>
  <si>
    <t>Overheden van het Vlaams Gewest en Vlaams Gemeenschap</t>
  </si>
  <si>
    <t>F7/F45-L86 Fietstunnels De Pinte</t>
  </si>
  <si>
    <t>In het netwerk van fietssnelwegen in Oost-Vlaanderen zijn de fietssnelwegen F7 Gent-Deinze-Waregem-Kortrijk en F45 Gent-Oudenaarde belangrijke fietsassen. Dagelijks trekken ze samen enkele duizenden fietsers aan, tussen de grote woonkernen, maar ook naar en tussen de resp. steden, die met de vele tewerkstellingsplaatsen, scholen, dienstverlening en een cultureel en commercieel aanbod echte aantrekkingspolen zijn. Door op de F45 en F7 twee fietstunnels in De Pinte te realiseren onder spoorlijn L86 wordt een veilig, rechtstreeks, comfortabel en leesbaar bovenlokaal fietstraject gerealiseerd. Dit betekent nog meer fietsers, een modal shift wordt bevorderd. Goed voor klimaat, gezondheid, en betaalbare mobiliteit.</t>
  </si>
  <si>
    <t>50,995148;3,64622|50,985794;3,637269</t>
  </si>
  <si>
    <t>0207725795|0869763267</t>
  </si>
  <si>
    <t>Provinciale overheid|Naamloze vennootschap (Publiek recht)</t>
  </si>
  <si>
    <t>F424/F423-L55 Fietstunnel Zelzate</t>
  </si>
  <si>
    <t>De F424-fietssnelweg, die loopt van Zelzate-West naar Terneuzen, is een prioriteit binnen het netwerk van fietssnelwegen in Oost-Vlaanderen. De fietssnelweg verbindt steden zoals Gent, Evergem, Zelzate, Sas van Gent, Sluiskil en Terneuzen. Het gebied is internationaal bekend als het North Sea Port-havengebied, met veel tewerkstelling en een enorm fietspotentieel. Momenteel ontbreekt er ten noorden van Zelzate een unieke, veilige noord-zuidfietsverbinding in het North Sea Port-havengebied. Via het project wordt een fietstunnel onder spoorlijn 55 gebouwd die zal zorgen voor een unieke, vlotte, veilige en comfortabele fietsverbinding tussen Zelzate en Terneuzen. Zo wordt de ontbrekende schakel binnen het goedgekeurde ‘Raamplan Fiets’ voor de Gentse Kanaalzone opgelost.</t>
  </si>
  <si>
    <t>51,040194;5,330167</t>
  </si>
  <si>
    <t>51,13622422;3,7892830132</t>
  </si>
  <si>
    <t>50,985568;3,781284</t>
  </si>
  <si>
    <t>51,161023613;4,9616779473</t>
  </si>
  <si>
    <t>51,190640967;4,361756234</t>
  </si>
  <si>
    <t>51,22199690857035;5,39727964603857</t>
  </si>
  <si>
    <t>51,058714001;3,7732028924</t>
  </si>
  <si>
    <t>51,034612281;4,4707736203</t>
  </si>
  <si>
    <t>50,874568983;4,7150460835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</si>
</sst>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164" formatCode="&quot;€&quot;\ #,##0.00"/>
  </numFmts>
  <fonts count="5"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10"/>
      <name val="Calibri"/>
      <family val="2"/>
      <scheme val="minor"/>
    </font>
  </fonts>
  <fills count="2">
    <fill>
      <patternFill patternType="none"/>
    </fill>
    <fill>
      <patternFill patternType="gray125"/>
    </fill>
  </fills>
  <borders count="7">
    <border>
      <left/>
      <right/>
      <top/>
      <bottom/>
      <diagonal/>
    </border>
    <border>
      <left style="medium">
        <color rgb="FF000000"/>
      </left>
      <right/>
      <top style="medium">
        <color rgb="FF000000"/>
      </top>
      <bottom/>
      <diagonal/>
    </border>
    <border>
      <left/>
      <right/>
      <top style="medium">
        <color rgb="FF000000"/>
      </top>
      <bottom/>
      <diagonal/>
    </border>
    <border>
      <left/>
      <right style="medium">
        <color indexed="64"/>
      </right>
      <top style="medium">
        <color rgb="FF000000"/>
      </top>
      <bottom/>
      <diagonal/>
    </border>
    <border>
      <left style="medium">
        <color indexed="64"/>
      </left>
      <right/>
      <top style="medium">
        <color rgb="FF000000"/>
      </top>
      <bottom/>
      <diagonal/>
    </border>
    <border>
      <left/>
      <right style="medium">
        <color rgb="FF000000"/>
      </right>
      <top style="medium">
        <color rgb="FF000000"/>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0">
    <xf numFmtId="0" fontId="0" fillId="0" borderId="0" xfId="0"/>
    <xf numFmtId="14" fontId="0" fillId="0" borderId="0" xfId="0" applyNumberFormat="1" applyAlignment="1">
      <alignment vertical="center"/>
    </xf>
    <xf numFmtId="0" fontId="0" fillId="0" borderId="0" xfId="0" applyAlignment="1">
      <alignment horizontal="left"/>
    </xf>
    <xf numFmtId="0" fontId="0" fillId="0" borderId="0" xfId="0" applyAlignment="1"/>
    <xf numFmtId="44" fontId="0" fillId="0" borderId="0" xfId="1" applyFont="1" applyAlignment="1"/>
    <xf numFmtId="0" fontId="0" fillId="0" borderId="0" xfId="0" applyAlignment="1">
      <alignment horizontal="left" vertical="top"/>
    </xf>
    <xf numFmtId="0" fontId="0" fillId="0" borderId="0" xfId="0" applyAlignment="1">
      <alignment horizontal="right" vertical="top"/>
    </xf>
    <xf numFmtId="164" fontId="0" fillId="0" borderId="0" xfId="0" applyNumberFormat="1" applyAlignment="1">
      <alignment horizontal="right" vertical="top"/>
    </xf>
    <xf numFmtId="10" fontId="0" fillId="0" borderId="0" xfId="2" applyNumberFormat="1" applyFont="1" applyFill="1" applyAlignment="1">
      <alignment horizontal="left" vertical="top"/>
    </xf>
    <xf numFmtId="0" fontId="2" fillId="0" borderId="1" xfId="0" applyFont="1" applyBorder="1" applyAlignment="1">
      <alignment horizontal="left" vertical="top"/>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5" xfId="0" applyFont="1" applyBorder="1" applyAlignment="1">
      <alignment horizontal="left" vertical="top"/>
    </xf>
    <xf numFmtId="0" fontId="3" fillId="0" borderId="6" xfId="0" applyFont="1" applyBorder="1" applyAlignment="1">
      <alignment horizontal="left" vertical="top"/>
    </xf>
    <xf numFmtId="0" fontId="3" fillId="0" borderId="6" xfId="0" applyFont="1" applyBorder="1" applyAlignment="1">
      <alignment horizontal="right" vertical="top"/>
    </xf>
    <xf numFmtId="164" fontId="3" fillId="0" borderId="6" xfId="0" applyNumberFormat="1" applyFont="1" applyBorder="1" applyAlignment="1">
      <alignment horizontal="right" vertical="top"/>
    </xf>
    <xf numFmtId="10" fontId="3" fillId="0" borderId="6" xfId="2" applyNumberFormat="1" applyFont="1" applyFill="1" applyBorder="1" applyAlignment="1">
      <alignment horizontal="left" vertical="top"/>
    </xf>
    <xf numFmtId="0" fontId="4" fillId="0" borderId="6" xfId="0" applyFont="1" applyBorder="1" applyAlignment="1">
      <alignment horizontal="left" vertical="top"/>
    </xf>
    <xf numFmtId="14" fontId="0" fillId="0" borderId="0" xfId="0" applyNumberFormat="1" applyAlignment="1">
      <alignment horizontal="right" vertical="top"/>
    </xf>
  </cellXfs>
  <cellStyles count="3">
    <cellStyle name="Procent" xfId="2" builtinId="5"/>
    <cellStyle name="Standaard" xfId="0" builtinId="0"/>
    <cellStyle name="Valuta" xfId="1"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56FE5-8F45-4FA1-ABA3-73A369F468B8}">
  <dimension ref="A1:AD104"/>
  <sheetViews>
    <sheetView tabSelected="1" topLeftCell="B1" zoomScale="80" zoomScaleNormal="80" workbookViewId="0">
      <selection activeCell="O69" sqref="O69:O70"/>
    </sheetView>
  </sheetViews>
  <sheetFormatPr defaultRowHeight="14.4" x14ac:dyDescent="0.3"/>
  <cols>
    <col min="1" max="1" width="19.5546875" bestFit="1" customWidth="1"/>
    <col min="12" max="12" width="16.44140625" bestFit="1" customWidth="1"/>
    <col min="13" max="13" width="15.6640625" bestFit="1" customWidth="1"/>
    <col min="20" max="20" width="16.5546875" bestFit="1" customWidth="1"/>
    <col min="22" max="22" width="15.77734375" bestFit="1" customWidth="1"/>
    <col min="25" max="25" width="34.5546875" customWidth="1"/>
    <col min="30" max="30" width="15.109375" customWidth="1"/>
  </cols>
  <sheetData>
    <row r="1" spans="1:30" s="5" customFormat="1" ht="15" thickBot="1" x14ac:dyDescent="0.35">
      <c r="L1" s="6"/>
      <c r="M1" s="6"/>
      <c r="T1" s="7"/>
      <c r="V1" s="7"/>
      <c r="W1" s="8"/>
    </row>
    <row r="2" spans="1:30" s="5" customFormat="1" x14ac:dyDescent="0.3">
      <c r="A2" s="9" t="s">
        <v>315</v>
      </c>
      <c r="B2" s="10"/>
      <c r="C2" s="11"/>
      <c r="D2" s="12" t="s">
        <v>316</v>
      </c>
      <c r="E2" s="10"/>
      <c r="F2" s="10"/>
      <c r="G2" s="10"/>
      <c r="H2" s="10"/>
      <c r="I2" s="10"/>
      <c r="J2" s="10"/>
      <c r="K2" s="10"/>
      <c r="L2" s="10"/>
      <c r="M2" s="10"/>
      <c r="N2" s="10"/>
      <c r="O2" s="10"/>
      <c r="P2" s="10"/>
      <c r="Q2" s="11"/>
      <c r="R2" s="12" t="s">
        <v>317</v>
      </c>
      <c r="S2" s="10"/>
      <c r="T2" s="12" t="s">
        <v>318</v>
      </c>
      <c r="U2" s="10"/>
      <c r="V2" s="10"/>
      <c r="W2" s="10"/>
      <c r="X2" s="12" t="s">
        <v>319</v>
      </c>
      <c r="Y2" s="10"/>
      <c r="Z2" s="10"/>
      <c r="AA2" s="10"/>
      <c r="AB2" s="10"/>
      <c r="AC2" s="10"/>
      <c r="AD2" s="13"/>
    </row>
    <row r="3" spans="1:30" s="5" customFormat="1" x14ac:dyDescent="0.3">
      <c r="A3" s="14" t="s">
        <v>315</v>
      </c>
      <c r="B3" s="14" t="s">
        <v>320</v>
      </c>
      <c r="C3" s="14" t="s">
        <v>321</v>
      </c>
      <c r="D3" s="14" t="s">
        <v>322</v>
      </c>
      <c r="E3" s="14" t="s">
        <v>323</v>
      </c>
      <c r="F3" s="14" t="s">
        <v>324</v>
      </c>
      <c r="G3" s="14" t="s">
        <v>325</v>
      </c>
      <c r="H3" s="14" t="s">
        <v>326</v>
      </c>
      <c r="I3" s="14" t="s">
        <v>327</v>
      </c>
      <c r="J3" s="14" t="s">
        <v>328</v>
      </c>
      <c r="K3" s="14" t="s">
        <v>329</v>
      </c>
      <c r="L3" s="15" t="s">
        <v>330</v>
      </c>
      <c r="M3" s="15" t="s">
        <v>331</v>
      </c>
      <c r="N3" s="14" t="s">
        <v>332</v>
      </c>
      <c r="O3" s="14" t="s">
        <v>333</v>
      </c>
      <c r="P3" s="14" t="s">
        <v>334</v>
      </c>
      <c r="Q3" s="14" t="s">
        <v>335</v>
      </c>
      <c r="R3" s="14" t="s">
        <v>336</v>
      </c>
      <c r="S3" s="14" t="s">
        <v>337</v>
      </c>
      <c r="T3" s="16" t="s">
        <v>338</v>
      </c>
      <c r="U3" s="14" t="s">
        <v>339</v>
      </c>
      <c r="V3" s="16" t="s">
        <v>340</v>
      </c>
      <c r="W3" s="17" t="s">
        <v>341</v>
      </c>
      <c r="X3" s="14" t="s">
        <v>342</v>
      </c>
      <c r="Y3" s="14" t="s">
        <v>343</v>
      </c>
      <c r="Z3" s="14" t="s">
        <v>344</v>
      </c>
      <c r="AA3" s="14" t="s">
        <v>328</v>
      </c>
      <c r="AB3" s="14" t="s">
        <v>345</v>
      </c>
      <c r="AC3" s="14" t="s">
        <v>346</v>
      </c>
      <c r="AD3" s="14" t="s">
        <v>347</v>
      </c>
    </row>
    <row r="4" spans="1:30" s="5" customFormat="1" x14ac:dyDescent="0.3">
      <c r="A4" s="14" t="s">
        <v>0</v>
      </c>
      <c r="B4" s="14" t="s">
        <v>1</v>
      </c>
      <c r="C4" s="14" t="s">
        <v>2</v>
      </c>
      <c r="D4" s="14" t="s">
        <v>3</v>
      </c>
      <c r="E4" s="14" t="s">
        <v>4</v>
      </c>
      <c r="F4" s="14" t="s">
        <v>5</v>
      </c>
      <c r="G4" s="14" t="s">
        <v>6</v>
      </c>
      <c r="H4" s="14" t="s">
        <v>7</v>
      </c>
      <c r="I4" s="14" t="s">
        <v>8</v>
      </c>
      <c r="J4" s="14" t="s">
        <v>9</v>
      </c>
      <c r="K4" s="14" t="s">
        <v>10</v>
      </c>
      <c r="L4" s="15" t="s">
        <v>11</v>
      </c>
      <c r="M4" s="15" t="s">
        <v>12</v>
      </c>
      <c r="N4" s="14" t="s">
        <v>13</v>
      </c>
      <c r="O4" s="14" t="s">
        <v>348</v>
      </c>
      <c r="P4" s="14" t="s">
        <v>14</v>
      </c>
      <c r="Q4" s="14" t="s">
        <v>15</v>
      </c>
      <c r="R4" s="14" t="s">
        <v>16</v>
      </c>
      <c r="S4" s="14" t="s">
        <v>17</v>
      </c>
      <c r="T4" s="16" t="s">
        <v>18</v>
      </c>
      <c r="U4" s="14" t="s">
        <v>19</v>
      </c>
      <c r="V4" s="16" t="s">
        <v>20</v>
      </c>
      <c r="W4" s="17" t="s">
        <v>21</v>
      </c>
      <c r="X4" s="14" t="s">
        <v>349</v>
      </c>
      <c r="Y4" s="14" t="s">
        <v>350</v>
      </c>
      <c r="Z4" s="14" t="s">
        <v>344</v>
      </c>
      <c r="AA4" s="14" t="s">
        <v>351</v>
      </c>
      <c r="AB4" s="14" t="s">
        <v>352</v>
      </c>
      <c r="AC4" s="14" t="s">
        <v>353</v>
      </c>
      <c r="AD4" s="14" t="s">
        <v>354</v>
      </c>
    </row>
    <row r="5" spans="1:30" s="5" customFormat="1" x14ac:dyDescent="0.3">
      <c r="A5" s="14" t="s">
        <v>355</v>
      </c>
      <c r="B5" s="14" t="s">
        <v>356</v>
      </c>
      <c r="C5" s="14" t="s">
        <v>357</v>
      </c>
      <c r="D5" s="14" t="s">
        <v>358</v>
      </c>
      <c r="E5" s="14" t="s">
        <v>359</v>
      </c>
      <c r="F5" s="14" t="s">
        <v>360</v>
      </c>
      <c r="G5" s="14" t="s">
        <v>361</v>
      </c>
      <c r="H5" s="14" t="s">
        <v>362</v>
      </c>
      <c r="I5" s="14" t="s">
        <v>363</v>
      </c>
      <c r="J5" s="14" t="s">
        <v>364</v>
      </c>
      <c r="K5" s="14" t="s">
        <v>365</v>
      </c>
      <c r="L5" s="15" t="s">
        <v>366</v>
      </c>
      <c r="M5" s="15" t="s">
        <v>367</v>
      </c>
      <c r="N5" s="14" t="s">
        <v>368</v>
      </c>
      <c r="O5" s="14" t="s">
        <v>369</v>
      </c>
      <c r="P5" s="14" t="s">
        <v>370</v>
      </c>
      <c r="Q5" s="14" t="s">
        <v>371</v>
      </c>
      <c r="R5" s="14" t="s">
        <v>372</v>
      </c>
      <c r="S5" s="14" t="s">
        <v>373</v>
      </c>
      <c r="T5" s="16" t="s">
        <v>374</v>
      </c>
      <c r="U5" s="14" t="s">
        <v>375</v>
      </c>
      <c r="V5" s="16" t="s">
        <v>376</v>
      </c>
      <c r="W5" s="17" t="s">
        <v>377</v>
      </c>
      <c r="X5" s="14" t="s">
        <v>378</v>
      </c>
      <c r="Y5" s="14" t="s">
        <v>379</v>
      </c>
      <c r="Z5" s="14" t="s">
        <v>380</v>
      </c>
      <c r="AA5" s="14" t="s">
        <v>381</v>
      </c>
      <c r="AB5" s="14" t="s">
        <v>382</v>
      </c>
      <c r="AC5" s="18" t="s">
        <v>383</v>
      </c>
      <c r="AD5" s="14" t="s">
        <v>384</v>
      </c>
    </row>
    <row r="6" spans="1:30" s="5" customFormat="1" x14ac:dyDescent="0.3">
      <c r="A6" s="5" t="s">
        <v>22</v>
      </c>
      <c r="B6" s="5">
        <v>1</v>
      </c>
      <c r="C6" s="5">
        <v>4</v>
      </c>
      <c r="D6" s="5">
        <v>1638</v>
      </c>
      <c r="H6" s="5" t="s">
        <v>23</v>
      </c>
      <c r="I6" s="5" t="s">
        <v>24</v>
      </c>
      <c r="J6" s="5" t="s">
        <v>385</v>
      </c>
      <c r="K6" s="5" t="s">
        <v>386</v>
      </c>
      <c r="L6" s="19">
        <v>45170</v>
      </c>
      <c r="M6" s="19">
        <v>46264</v>
      </c>
      <c r="O6" t="s">
        <v>676</v>
      </c>
      <c r="Q6" s="5" t="s">
        <v>25</v>
      </c>
      <c r="S6" s="5" t="s">
        <v>26</v>
      </c>
      <c r="T6" s="7">
        <v>4376560</v>
      </c>
      <c r="U6" s="5" t="s">
        <v>27</v>
      </c>
      <c r="V6" s="7">
        <v>2188280</v>
      </c>
      <c r="W6" s="8">
        <f t="shared" ref="W6:W69" si="0">V6/T6</f>
        <v>0.5</v>
      </c>
      <c r="X6" s="5">
        <v>1</v>
      </c>
      <c r="Y6" s="5" t="s">
        <v>387</v>
      </c>
      <c r="AA6" s="5" t="s">
        <v>218</v>
      </c>
      <c r="AB6" s="5" t="s">
        <v>219</v>
      </c>
      <c r="AC6" s="5" t="s">
        <v>388</v>
      </c>
    </row>
    <row r="7" spans="1:30" s="5" customFormat="1" x14ac:dyDescent="0.3">
      <c r="A7" s="5" t="s">
        <v>22</v>
      </c>
      <c r="B7" s="5">
        <v>1</v>
      </c>
      <c r="C7" s="5">
        <v>1</v>
      </c>
      <c r="D7" s="5">
        <v>1661</v>
      </c>
      <c r="H7" s="5" t="s">
        <v>23</v>
      </c>
      <c r="I7" s="5" t="s">
        <v>28</v>
      </c>
      <c r="J7" s="5" t="s">
        <v>389</v>
      </c>
      <c r="K7" s="5" t="s">
        <v>390</v>
      </c>
      <c r="L7" s="19">
        <v>45170</v>
      </c>
      <c r="M7" s="19">
        <v>46265</v>
      </c>
      <c r="O7" s="5" t="s">
        <v>149</v>
      </c>
      <c r="Q7" s="5" t="s">
        <v>25</v>
      </c>
      <c r="S7" s="5" t="s">
        <v>26</v>
      </c>
      <c r="T7" s="7">
        <v>700000</v>
      </c>
      <c r="U7" s="5" t="s">
        <v>27</v>
      </c>
      <c r="V7" s="7">
        <v>280000</v>
      </c>
      <c r="W7" s="8">
        <f t="shared" si="0"/>
        <v>0.4</v>
      </c>
      <c r="X7" s="5">
        <v>1</v>
      </c>
      <c r="Y7" s="5" t="s">
        <v>391</v>
      </c>
      <c r="AA7" s="5" t="s">
        <v>220</v>
      </c>
      <c r="AB7" s="5" t="s">
        <v>219</v>
      </c>
      <c r="AC7" s="5" t="s">
        <v>392</v>
      </c>
    </row>
    <row r="8" spans="1:30" s="5" customFormat="1" x14ac:dyDescent="0.3">
      <c r="A8" s="5" t="s">
        <v>22</v>
      </c>
      <c r="B8" s="5">
        <v>1</v>
      </c>
      <c r="C8" s="5">
        <v>1</v>
      </c>
      <c r="D8" s="5">
        <v>1665</v>
      </c>
      <c r="G8" s="5">
        <v>5</v>
      </c>
      <c r="H8" s="5" t="s">
        <v>23</v>
      </c>
      <c r="I8" s="5" t="s">
        <v>29</v>
      </c>
      <c r="J8" s="5" t="s">
        <v>393</v>
      </c>
      <c r="K8" s="5" t="s">
        <v>394</v>
      </c>
      <c r="L8" s="19">
        <v>45170</v>
      </c>
      <c r="M8" s="19">
        <v>46265</v>
      </c>
      <c r="O8" t="s">
        <v>677</v>
      </c>
      <c r="Q8" s="5" t="s">
        <v>25</v>
      </c>
      <c r="S8" s="5" t="s">
        <v>26</v>
      </c>
      <c r="T8" s="7">
        <v>5189950</v>
      </c>
      <c r="U8" s="5" t="s">
        <v>27</v>
      </c>
      <c r="V8" s="7">
        <v>2075980</v>
      </c>
      <c r="W8" s="8">
        <f t="shared" si="0"/>
        <v>0.4</v>
      </c>
      <c r="X8" s="5">
        <v>1</v>
      </c>
      <c r="Y8" s="5" t="s">
        <v>395</v>
      </c>
      <c r="AA8" s="5" t="s">
        <v>221</v>
      </c>
      <c r="AB8" s="5" t="s">
        <v>219</v>
      </c>
      <c r="AC8" s="5" t="s">
        <v>396</v>
      </c>
    </row>
    <row r="9" spans="1:30" s="5" customFormat="1" x14ac:dyDescent="0.3">
      <c r="A9" s="5" t="s">
        <v>22</v>
      </c>
      <c r="B9" s="5">
        <v>2</v>
      </c>
      <c r="C9" s="5">
        <v>2</v>
      </c>
      <c r="D9" s="5">
        <v>1675</v>
      </c>
      <c r="H9" s="5" t="s">
        <v>23</v>
      </c>
      <c r="I9" s="5" t="s">
        <v>30</v>
      </c>
      <c r="J9" s="5" t="s">
        <v>397</v>
      </c>
      <c r="K9" s="5" t="s">
        <v>398</v>
      </c>
      <c r="L9" s="19">
        <v>45199</v>
      </c>
      <c r="M9" s="19">
        <v>46294</v>
      </c>
      <c r="O9" s="5" t="s">
        <v>150</v>
      </c>
      <c r="Q9" s="5" t="s">
        <v>25</v>
      </c>
      <c r="S9" s="5" t="s">
        <v>31</v>
      </c>
      <c r="T9" s="7">
        <v>2660110.5</v>
      </c>
      <c r="U9" s="5" t="s">
        <v>27</v>
      </c>
      <c r="V9" s="7">
        <v>1064044.2</v>
      </c>
      <c r="W9" s="8">
        <f t="shared" si="0"/>
        <v>0.39999999999999997</v>
      </c>
      <c r="X9" s="5">
        <v>1</v>
      </c>
      <c r="Y9" s="5" t="s">
        <v>399</v>
      </c>
      <c r="AA9" s="5" t="s">
        <v>222</v>
      </c>
      <c r="AB9" s="5" t="s">
        <v>219</v>
      </c>
      <c r="AC9" s="5" t="s">
        <v>400</v>
      </c>
    </row>
    <row r="10" spans="1:30" s="5" customFormat="1" x14ac:dyDescent="0.3">
      <c r="A10" s="5" t="s">
        <v>22</v>
      </c>
      <c r="B10" s="5">
        <v>1</v>
      </c>
      <c r="C10" s="5">
        <v>1</v>
      </c>
      <c r="D10" s="5">
        <v>1677</v>
      </c>
      <c r="H10" s="5" t="s">
        <v>23</v>
      </c>
      <c r="I10" s="5" t="s">
        <v>32</v>
      </c>
      <c r="J10" s="5" t="s">
        <v>401</v>
      </c>
      <c r="K10" s="5" t="s">
        <v>402</v>
      </c>
      <c r="L10" s="19">
        <v>45200</v>
      </c>
      <c r="M10" s="19">
        <v>46295</v>
      </c>
      <c r="O10" t="s">
        <v>678</v>
      </c>
      <c r="Q10" s="5" t="s">
        <v>25</v>
      </c>
      <c r="S10" s="5" t="s">
        <v>26</v>
      </c>
      <c r="T10" s="7">
        <v>3275000</v>
      </c>
      <c r="U10" s="5" t="s">
        <v>27</v>
      </c>
      <c r="V10" s="7">
        <v>1300000</v>
      </c>
      <c r="W10" s="8">
        <f t="shared" si="0"/>
        <v>0.39694656488549618</v>
      </c>
      <c r="X10" s="5">
        <v>1</v>
      </c>
      <c r="Y10" s="5" t="s">
        <v>403</v>
      </c>
      <c r="AA10" s="5" t="s">
        <v>223</v>
      </c>
      <c r="AB10" s="5" t="s">
        <v>219</v>
      </c>
      <c r="AC10" s="5" t="s">
        <v>404</v>
      </c>
    </row>
    <row r="11" spans="1:30" s="5" customFormat="1" x14ac:dyDescent="0.3">
      <c r="A11" s="5" t="s">
        <v>22</v>
      </c>
      <c r="B11" s="5">
        <v>2</v>
      </c>
      <c r="C11" s="5">
        <v>2</v>
      </c>
      <c r="D11" s="5">
        <v>1683</v>
      </c>
      <c r="H11" s="5" t="s">
        <v>23</v>
      </c>
      <c r="I11" s="5" t="s">
        <v>33</v>
      </c>
      <c r="J11" s="5" t="s">
        <v>405</v>
      </c>
      <c r="K11" s="5" t="s">
        <v>406</v>
      </c>
      <c r="L11" s="19">
        <v>45271</v>
      </c>
      <c r="M11" s="19">
        <v>46366</v>
      </c>
      <c r="O11" s="5" t="s">
        <v>151</v>
      </c>
      <c r="Q11" s="5" t="s">
        <v>25</v>
      </c>
      <c r="S11" s="5" t="s">
        <v>31</v>
      </c>
      <c r="T11" s="7">
        <v>571401</v>
      </c>
      <c r="U11" s="5" t="s">
        <v>27</v>
      </c>
      <c r="V11" s="7">
        <v>228560</v>
      </c>
      <c r="W11" s="8">
        <f t="shared" si="0"/>
        <v>0.39999929996622335</v>
      </c>
      <c r="X11" s="5">
        <v>1</v>
      </c>
      <c r="Y11" s="5" t="s">
        <v>407</v>
      </c>
      <c r="AA11" s="5" t="s">
        <v>224</v>
      </c>
      <c r="AB11" s="5" t="s">
        <v>219</v>
      </c>
      <c r="AC11" s="5" t="s">
        <v>400</v>
      </c>
    </row>
    <row r="12" spans="1:30" s="5" customFormat="1" x14ac:dyDescent="0.3">
      <c r="A12" s="5" t="s">
        <v>22</v>
      </c>
      <c r="B12" s="5">
        <v>1</v>
      </c>
      <c r="C12" s="5">
        <v>1</v>
      </c>
      <c r="D12" s="5">
        <v>1686</v>
      </c>
      <c r="G12" s="5">
        <v>10</v>
      </c>
      <c r="H12" s="5" t="s">
        <v>23</v>
      </c>
      <c r="I12" s="5" t="s">
        <v>34</v>
      </c>
      <c r="J12" s="5" t="s">
        <v>408</v>
      </c>
      <c r="K12" s="5" t="s">
        <v>409</v>
      </c>
      <c r="L12" s="19">
        <v>44958</v>
      </c>
      <c r="M12" s="19">
        <v>46053</v>
      </c>
      <c r="O12" s="5" t="s">
        <v>152</v>
      </c>
      <c r="Q12" s="5" t="s">
        <v>25</v>
      </c>
      <c r="S12" s="5" t="s">
        <v>26</v>
      </c>
      <c r="T12" s="7">
        <v>25578286</v>
      </c>
      <c r="U12" s="5" t="s">
        <v>27</v>
      </c>
      <c r="V12" s="7">
        <v>12789143</v>
      </c>
      <c r="W12" s="8">
        <f t="shared" si="0"/>
        <v>0.5</v>
      </c>
      <c r="X12" s="5">
        <v>2</v>
      </c>
      <c r="Y12" s="5" t="s">
        <v>410</v>
      </c>
      <c r="AA12" s="5" t="s">
        <v>225</v>
      </c>
      <c r="AB12" s="5" t="s">
        <v>226</v>
      </c>
      <c r="AC12" s="5" t="s">
        <v>411</v>
      </c>
    </row>
    <row r="13" spans="1:30" s="5" customFormat="1" x14ac:dyDescent="0.3">
      <c r="A13" s="5" t="s">
        <v>22</v>
      </c>
      <c r="B13" s="5">
        <v>1</v>
      </c>
      <c r="C13" s="5">
        <v>1</v>
      </c>
      <c r="D13" s="5">
        <v>1689</v>
      </c>
      <c r="H13" s="5" t="s">
        <v>23</v>
      </c>
      <c r="I13" s="5" t="s">
        <v>35</v>
      </c>
      <c r="J13" s="5" t="s">
        <v>412</v>
      </c>
      <c r="K13" s="5" t="s">
        <v>413</v>
      </c>
      <c r="L13" s="19">
        <v>45139</v>
      </c>
      <c r="M13" s="19">
        <v>46234</v>
      </c>
      <c r="O13" s="5" t="s">
        <v>414</v>
      </c>
      <c r="Q13" s="5" t="s">
        <v>25</v>
      </c>
      <c r="S13" s="5" t="s">
        <v>26</v>
      </c>
      <c r="T13" s="7">
        <v>550000</v>
      </c>
      <c r="U13" s="5" t="s">
        <v>27</v>
      </c>
      <c r="V13" s="7">
        <v>275000</v>
      </c>
      <c r="W13" s="8">
        <f t="shared" si="0"/>
        <v>0.5</v>
      </c>
      <c r="X13" s="5">
        <v>4</v>
      </c>
      <c r="Y13" s="5" t="s">
        <v>415</v>
      </c>
      <c r="AA13" s="5" t="s">
        <v>416</v>
      </c>
      <c r="AB13" s="5" t="s">
        <v>260</v>
      </c>
      <c r="AC13" s="5" t="s">
        <v>417</v>
      </c>
    </row>
    <row r="14" spans="1:30" s="5" customFormat="1" x14ac:dyDescent="0.3">
      <c r="A14" s="5" t="s">
        <v>22</v>
      </c>
      <c r="B14" s="5">
        <v>1</v>
      </c>
      <c r="C14" s="5">
        <v>1</v>
      </c>
      <c r="D14" s="5">
        <v>1691</v>
      </c>
      <c r="G14" s="5">
        <v>10</v>
      </c>
      <c r="H14" s="5" t="s">
        <v>23</v>
      </c>
      <c r="I14" s="5" t="s">
        <v>36</v>
      </c>
      <c r="J14" s="5" t="s">
        <v>418</v>
      </c>
      <c r="K14" s="5" t="s">
        <v>419</v>
      </c>
      <c r="L14" s="19">
        <v>45017</v>
      </c>
      <c r="M14" s="19">
        <v>46113</v>
      </c>
      <c r="O14" s="5" t="s">
        <v>153</v>
      </c>
      <c r="Q14" s="5" t="s">
        <v>25</v>
      </c>
      <c r="S14" s="5" t="s">
        <v>26</v>
      </c>
      <c r="T14" s="7">
        <v>12000645</v>
      </c>
      <c r="U14" s="5" t="s">
        <v>27</v>
      </c>
      <c r="V14" s="7">
        <v>3000161.25</v>
      </c>
      <c r="W14" s="8">
        <f t="shared" si="0"/>
        <v>0.25</v>
      </c>
      <c r="X14" s="5">
        <v>1</v>
      </c>
      <c r="Y14" s="5" t="s">
        <v>420</v>
      </c>
      <c r="AA14" s="5" t="s">
        <v>228</v>
      </c>
      <c r="AB14" s="5" t="s">
        <v>219</v>
      </c>
      <c r="AC14" s="5" t="s">
        <v>392</v>
      </c>
    </row>
    <row r="15" spans="1:30" s="5" customFormat="1" x14ac:dyDescent="0.3">
      <c r="A15" s="5" t="s">
        <v>22</v>
      </c>
      <c r="B15" s="5">
        <v>1</v>
      </c>
      <c r="C15" s="5">
        <v>1</v>
      </c>
      <c r="D15" s="5">
        <v>1694</v>
      </c>
      <c r="G15" s="5">
        <v>10</v>
      </c>
      <c r="H15" s="5" t="s">
        <v>23</v>
      </c>
      <c r="I15" s="5" t="s">
        <v>37</v>
      </c>
      <c r="J15" s="5" t="s">
        <v>421</v>
      </c>
      <c r="K15" s="5" t="s">
        <v>37</v>
      </c>
      <c r="L15" s="19">
        <v>44958</v>
      </c>
      <c r="M15" s="19">
        <v>46053</v>
      </c>
      <c r="O15" s="5" t="s">
        <v>154</v>
      </c>
      <c r="Q15" s="5" t="s">
        <v>25</v>
      </c>
      <c r="S15" s="5" t="s">
        <v>26</v>
      </c>
      <c r="T15" s="7">
        <v>14982779</v>
      </c>
      <c r="U15" s="5" t="s">
        <v>27</v>
      </c>
      <c r="V15" s="7">
        <v>1498277.9</v>
      </c>
      <c r="W15" s="8">
        <f t="shared" si="0"/>
        <v>9.9999999999999992E-2</v>
      </c>
      <c r="X15" s="5">
        <v>1</v>
      </c>
      <c r="Y15" s="5" t="s">
        <v>422</v>
      </c>
      <c r="AA15" s="5" t="s">
        <v>229</v>
      </c>
      <c r="AB15" s="5" t="s">
        <v>219</v>
      </c>
      <c r="AC15" s="5" t="s">
        <v>423</v>
      </c>
    </row>
    <row r="16" spans="1:30" s="5" customFormat="1" x14ac:dyDescent="0.3">
      <c r="A16" s="5" t="s">
        <v>22</v>
      </c>
      <c r="B16" s="5">
        <v>1</v>
      </c>
      <c r="C16" s="5">
        <v>1</v>
      </c>
      <c r="D16" s="5">
        <v>1699</v>
      </c>
      <c r="H16" s="5" t="s">
        <v>23</v>
      </c>
      <c r="I16" s="5" t="s">
        <v>38</v>
      </c>
      <c r="J16" s="5" t="s">
        <v>424</v>
      </c>
      <c r="K16" s="5" t="s">
        <v>425</v>
      </c>
      <c r="L16" s="19">
        <v>45170</v>
      </c>
      <c r="M16" s="19">
        <v>46265</v>
      </c>
      <c r="O16" s="5" t="s">
        <v>155</v>
      </c>
      <c r="Q16" s="5" t="s">
        <v>25</v>
      </c>
      <c r="S16" s="5" t="s">
        <v>26</v>
      </c>
      <c r="T16" s="7">
        <v>1600000</v>
      </c>
      <c r="U16" s="5" t="s">
        <v>27</v>
      </c>
      <c r="V16" s="7">
        <v>400000</v>
      </c>
      <c r="W16" s="8">
        <f t="shared" si="0"/>
        <v>0.25</v>
      </c>
      <c r="X16" s="5">
        <v>1</v>
      </c>
      <c r="Y16" s="5" t="s">
        <v>420</v>
      </c>
      <c r="AA16" s="5" t="s">
        <v>228</v>
      </c>
      <c r="AB16" s="5" t="s">
        <v>219</v>
      </c>
      <c r="AC16" s="5" t="s">
        <v>392</v>
      </c>
    </row>
    <row r="17" spans="1:29" s="5" customFormat="1" x14ac:dyDescent="0.3">
      <c r="A17" s="5" t="s">
        <v>22</v>
      </c>
      <c r="B17" s="5">
        <v>1</v>
      </c>
      <c r="C17" s="5">
        <v>1</v>
      </c>
      <c r="D17" s="5">
        <v>1700</v>
      </c>
      <c r="G17" s="5">
        <v>10</v>
      </c>
      <c r="H17" s="5" t="s">
        <v>23</v>
      </c>
      <c r="I17" s="5" t="s">
        <v>39</v>
      </c>
      <c r="J17" s="5" t="s">
        <v>426</v>
      </c>
      <c r="K17" s="5" t="s">
        <v>427</v>
      </c>
      <c r="L17" s="19">
        <v>44995</v>
      </c>
      <c r="M17" s="19">
        <v>46090</v>
      </c>
      <c r="O17" s="5" t="s">
        <v>156</v>
      </c>
      <c r="Q17" s="5" t="s">
        <v>25</v>
      </c>
      <c r="S17" s="5" t="s">
        <v>26</v>
      </c>
      <c r="T17" s="7">
        <v>11615964</v>
      </c>
      <c r="U17" s="5" t="s">
        <v>27</v>
      </c>
      <c r="V17" s="7">
        <v>1161596.3999999999</v>
      </c>
      <c r="W17" s="8">
        <f t="shared" si="0"/>
        <v>9.9999999999999992E-2</v>
      </c>
      <c r="X17" s="5">
        <v>1</v>
      </c>
      <c r="Y17" s="5" t="s">
        <v>428</v>
      </c>
      <c r="AA17" s="5" t="s">
        <v>230</v>
      </c>
      <c r="AB17" s="5" t="s">
        <v>219</v>
      </c>
      <c r="AC17" s="5" t="s">
        <v>429</v>
      </c>
    </row>
    <row r="18" spans="1:29" s="5" customFormat="1" x14ac:dyDescent="0.3">
      <c r="A18" s="5" t="s">
        <v>22</v>
      </c>
      <c r="B18" s="5">
        <v>3</v>
      </c>
      <c r="C18" s="5">
        <v>1</v>
      </c>
      <c r="D18" s="5">
        <v>1703</v>
      </c>
      <c r="H18" s="5" t="s">
        <v>23</v>
      </c>
      <c r="I18" s="5" t="s">
        <v>40</v>
      </c>
      <c r="J18" s="5" t="s">
        <v>430</v>
      </c>
      <c r="K18" s="5" t="s">
        <v>431</v>
      </c>
      <c r="L18" s="19">
        <v>45170</v>
      </c>
      <c r="M18" s="19">
        <v>46265</v>
      </c>
      <c r="O18" s="5" t="s">
        <v>157</v>
      </c>
      <c r="Q18" s="5" t="s">
        <v>25</v>
      </c>
      <c r="S18" s="5" t="s">
        <v>31</v>
      </c>
      <c r="T18" s="7">
        <v>4705000</v>
      </c>
      <c r="U18" s="5" t="s">
        <v>27</v>
      </c>
      <c r="V18" s="7">
        <v>1500000</v>
      </c>
      <c r="W18" s="8">
        <f t="shared" si="0"/>
        <v>0.3188097768331562</v>
      </c>
      <c r="X18" s="5">
        <v>1</v>
      </c>
      <c r="Y18" s="5" t="s">
        <v>432</v>
      </c>
      <c r="AA18" s="5" t="s">
        <v>231</v>
      </c>
      <c r="AB18" s="5" t="s">
        <v>219</v>
      </c>
      <c r="AC18" s="5" t="s">
        <v>423</v>
      </c>
    </row>
    <row r="19" spans="1:29" s="5" customFormat="1" x14ac:dyDescent="0.3">
      <c r="A19" s="5" t="s">
        <v>22</v>
      </c>
      <c r="B19" s="5">
        <v>3</v>
      </c>
      <c r="C19" s="5">
        <v>1</v>
      </c>
      <c r="D19" s="5">
        <v>1704</v>
      </c>
      <c r="H19" s="5" t="s">
        <v>23</v>
      </c>
      <c r="I19" s="5" t="s">
        <v>41</v>
      </c>
      <c r="J19" s="5" t="s">
        <v>41</v>
      </c>
      <c r="K19" s="5" t="s">
        <v>433</v>
      </c>
      <c r="L19" s="19">
        <v>45199</v>
      </c>
      <c r="M19" s="19">
        <v>46294</v>
      </c>
      <c r="O19" s="5" t="s">
        <v>158</v>
      </c>
      <c r="Q19" s="5" t="s">
        <v>25</v>
      </c>
      <c r="S19" s="5" t="s">
        <v>31</v>
      </c>
      <c r="T19" s="7">
        <v>3000000</v>
      </c>
      <c r="U19" s="5" t="s">
        <v>27</v>
      </c>
      <c r="V19" s="7">
        <v>1200000</v>
      </c>
      <c r="W19" s="8">
        <f t="shared" si="0"/>
        <v>0.4</v>
      </c>
      <c r="X19" s="5">
        <v>1</v>
      </c>
      <c r="Y19" s="5" t="s">
        <v>434</v>
      </c>
      <c r="AA19" s="5" t="s">
        <v>232</v>
      </c>
      <c r="AB19" s="5" t="s">
        <v>219</v>
      </c>
      <c r="AC19" s="5" t="s">
        <v>435</v>
      </c>
    </row>
    <row r="20" spans="1:29" s="5" customFormat="1" x14ac:dyDescent="0.3">
      <c r="A20" s="5" t="s">
        <v>22</v>
      </c>
      <c r="B20" s="5">
        <v>3</v>
      </c>
      <c r="C20" s="5">
        <v>1</v>
      </c>
      <c r="D20" s="5">
        <v>1705</v>
      </c>
      <c r="H20" s="5" t="s">
        <v>23</v>
      </c>
      <c r="I20" s="5" t="s">
        <v>42</v>
      </c>
      <c r="J20" s="5" t="s">
        <v>42</v>
      </c>
      <c r="K20" s="5" t="s">
        <v>436</v>
      </c>
      <c r="L20" s="19">
        <v>45199</v>
      </c>
      <c r="M20" s="19">
        <v>46294</v>
      </c>
      <c r="O20" s="5" t="s">
        <v>159</v>
      </c>
      <c r="Q20" s="5" t="s">
        <v>25</v>
      </c>
      <c r="S20" s="5" t="s">
        <v>31</v>
      </c>
      <c r="T20" s="7">
        <v>1757000</v>
      </c>
      <c r="U20" s="5" t="s">
        <v>27</v>
      </c>
      <c r="V20" s="7">
        <v>702800</v>
      </c>
      <c r="W20" s="8">
        <f t="shared" si="0"/>
        <v>0.4</v>
      </c>
      <c r="X20" s="5">
        <v>1</v>
      </c>
      <c r="Y20" s="5" t="s">
        <v>434</v>
      </c>
      <c r="AA20" s="5" t="s">
        <v>232</v>
      </c>
      <c r="AB20" s="5" t="s">
        <v>219</v>
      </c>
      <c r="AC20" s="5" t="s">
        <v>435</v>
      </c>
    </row>
    <row r="21" spans="1:29" s="5" customFormat="1" x14ac:dyDescent="0.3">
      <c r="A21" s="5" t="s">
        <v>22</v>
      </c>
      <c r="B21" s="5">
        <v>3</v>
      </c>
      <c r="C21" s="5">
        <v>1</v>
      </c>
      <c r="D21" s="5">
        <v>1706</v>
      </c>
      <c r="H21" s="5" t="s">
        <v>23</v>
      </c>
      <c r="I21" s="5" t="s">
        <v>43</v>
      </c>
      <c r="J21" s="5" t="s">
        <v>437</v>
      </c>
      <c r="K21" s="5" t="s">
        <v>438</v>
      </c>
      <c r="L21" s="19">
        <v>45199</v>
      </c>
      <c r="M21" s="19">
        <v>46294</v>
      </c>
      <c r="O21" s="5" t="s">
        <v>160</v>
      </c>
      <c r="Q21" s="5" t="s">
        <v>25</v>
      </c>
      <c r="S21" s="5" t="s">
        <v>31</v>
      </c>
      <c r="T21" s="7">
        <v>4496081.7</v>
      </c>
      <c r="U21" s="5" t="s">
        <v>27</v>
      </c>
      <c r="V21" s="7">
        <v>1798432.68</v>
      </c>
      <c r="W21" s="8">
        <f t="shared" si="0"/>
        <v>0.39999999999999997</v>
      </c>
      <c r="X21" s="5">
        <v>1</v>
      </c>
      <c r="Y21" s="5" t="s">
        <v>439</v>
      </c>
      <c r="AA21" s="5" t="s">
        <v>233</v>
      </c>
      <c r="AB21" s="5" t="s">
        <v>219</v>
      </c>
      <c r="AC21" s="5" t="s">
        <v>423</v>
      </c>
    </row>
    <row r="22" spans="1:29" s="5" customFormat="1" x14ac:dyDescent="0.3">
      <c r="A22" s="5" t="s">
        <v>22</v>
      </c>
      <c r="B22" s="5">
        <v>1</v>
      </c>
      <c r="C22" s="5">
        <v>1</v>
      </c>
      <c r="D22" s="5">
        <v>1708</v>
      </c>
      <c r="H22" s="5" t="s">
        <v>23</v>
      </c>
      <c r="I22" s="5" t="s">
        <v>44</v>
      </c>
      <c r="J22" s="5" t="s">
        <v>440</v>
      </c>
      <c r="K22" s="5" t="s">
        <v>441</v>
      </c>
      <c r="L22" s="19">
        <v>44958</v>
      </c>
      <c r="M22" s="19">
        <v>46053</v>
      </c>
      <c r="O22" s="5" t="s">
        <v>442</v>
      </c>
      <c r="Q22" s="5" t="s">
        <v>25</v>
      </c>
      <c r="S22" s="5" t="s">
        <v>26</v>
      </c>
      <c r="T22" s="7">
        <v>4400000</v>
      </c>
      <c r="U22" s="5" t="s">
        <v>27</v>
      </c>
      <c r="V22" s="7">
        <v>2200000</v>
      </c>
      <c r="W22" s="8">
        <f t="shared" si="0"/>
        <v>0.5</v>
      </c>
      <c r="X22" s="5">
        <v>3</v>
      </c>
      <c r="Y22" s="5" t="s">
        <v>443</v>
      </c>
      <c r="AA22" s="5" t="s">
        <v>234</v>
      </c>
      <c r="AB22" s="5" t="s">
        <v>235</v>
      </c>
      <c r="AC22" s="5" t="s">
        <v>444</v>
      </c>
    </row>
    <row r="23" spans="1:29" s="5" customFormat="1" x14ac:dyDescent="0.3">
      <c r="A23" s="5" t="s">
        <v>22</v>
      </c>
      <c r="B23" s="5">
        <v>3</v>
      </c>
      <c r="C23" s="5">
        <v>1</v>
      </c>
      <c r="D23" s="5">
        <v>1709</v>
      </c>
      <c r="H23" s="5" t="s">
        <v>23</v>
      </c>
      <c r="I23" s="5" t="s">
        <v>45</v>
      </c>
      <c r="J23" s="5" t="s">
        <v>445</v>
      </c>
      <c r="K23" s="5" t="s">
        <v>446</v>
      </c>
      <c r="L23" s="19">
        <v>45199</v>
      </c>
      <c r="M23" s="19">
        <v>46294</v>
      </c>
      <c r="O23" s="5" t="s">
        <v>161</v>
      </c>
      <c r="Q23" s="5" t="s">
        <v>25</v>
      </c>
      <c r="S23" s="5" t="s">
        <v>31</v>
      </c>
      <c r="T23" s="7">
        <v>4023187.75</v>
      </c>
      <c r="U23" s="5" t="s">
        <v>27</v>
      </c>
      <c r="V23" s="7">
        <v>1000000</v>
      </c>
      <c r="W23" s="8">
        <f t="shared" si="0"/>
        <v>0.24855911832600902</v>
      </c>
      <c r="X23" s="5">
        <v>1</v>
      </c>
      <c r="Y23" s="5" t="s">
        <v>447</v>
      </c>
      <c r="AA23" s="5" t="s">
        <v>236</v>
      </c>
      <c r="AB23" s="5" t="s">
        <v>219</v>
      </c>
      <c r="AC23" s="5" t="s">
        <v>448</v>
      </c>
    </row>
    <row r="24" spans="1:29" s="5" customFormat="1" x14ac:dyDescent="0.3">
      <c r="A24" s="5" t="s">
        <v>22</v>
      </c>
      <c r="B24" s="5">
        <v>1</v>
      </c>
      <c r="C24" s="5">
        <v>1</v>
      </c>
      <c r="D24" s="5">
        <v>1710</v>
      </c>
      <c r="H24" s="5" t="s">
        <v>23</v>
      </c>
      <c r="I24" s="5" t="s">
        <v>46</v>
      </c>
      <c r="J24" s="5" t="s">
        <v>449</v>
      </c>
      <c r="K24" s="5" t="s">
        <v>450</v>
      </c>
      <c r="L24" s="19">
        <v>45078</v>
      </c>
      <c r="M24" s="19">
        <v>45808</v>
      </c>
      <c r="O24" s="5" t="s">
        <v>451</v>
      </c>
      <c r="Q24" s="5" t="s">
        <v>25</v>
      </c>
      <c r="S24" s="5" t="s">
        <v>26</v>
      </c>
      <c r="T24" s="7">
        <v>722000</v>
      </c>
      <c r="U24" s="5" t="s">
        <v>27</v>
      </c>
      <c r="V24" s="7">
        <v>180500</v>
      </c>
      <c r="W24" s="8">
        <f t="shared" si="0"/>
        <v>0.25</v>
      </c>
      <c r="X24" s="5">
        <v>1</v>
      </c>
      <c r="Y24" s="5" t="s">
        <v>452</v>
      </c>
      <c r="AA24" s="5" t="s">
        <v>237</v>
      </c>
      <c r="AB24" s="5" t="s">
        <v>219</v>
      </c>
      <c r="AC24" s="5" t="s">
        <v>453</v>
      </c>
    </row>
    <row r="25" spans="1:29" s="5" customFormat="1" x14ac:dyDescent="0.3">
      <c r="A25" s="5" t="s">
        <v>22</v>
      </c>
      <c r="B25" s="5">
        <v>1</v>
      </c>
      <c r="C25" s="5">
        <v>1</v>
      </c>
      <c r="D25" s="5">
        <v>1712</v>
      </c>
      <c r="G25" s="5">
        <v>10</v>
      </c>
      <c r="H25" s="5" t="s">
        <v>23</v>
      </c>
      <c r="I25" s="5" t="s">
        <v>47</v>
      </c>
      <c r="J25" s="5" t="s">
        <v>454</v>
      </c>
      <c r="K25" s="5" t="s">
        <v>455</v>
      </c>
      <c r="L25" s="19">
        <v>45108</v>
      </c>
      <c r="M25" s="19">
        <v>46203</v>
      </c>
      <c r="O25" s="5" t="s">
        <v>162</v>
      </c>
      <c r="Q25" s="5" t="s">
        <v>25</v>
      </c>
      <c r="S25" s="5" t="s">
        <v>26</v>
      </c>
      <c r="T25" s="7">
        <v>11001100</v>
      </c>
      <c r="U25" s="5" t="s">
        <v>27</v>
      </c>
      <c r="V25" s="7">
        <v>2750275</v>
      </c>
      <c r="W25" s="8">
        <f t="shared" si="0"/>
        <v>0.25</v>
      </c>
      <c r="X25" s="5">
        <v>1</v>
      </c>
      <c r="Y25" s="5" t="s">
        <v>456</v>
      </c>
      <c r="AA25" s="5" t="s">
        <v>238</v>
      </c>
      <c r="AB25" s="5" t="s">
        <v>219</v>
      </c>
      <c r="AC25" s="5" t="s">
        <v>457</v>
      </c>
    </row>
    <row r="26" spans="1:29" s="5" customFormat="1" x14ac:dyDescent="0.3">
      <c r="A26" s="5" t="s">
        <v>22</v>
      </c>
      <c r="B26" s="5">
        <v>1</v>
      </c>
      <c r="C26" s="5">
        <v>1</v>
      </c>
      <c r="D26" s="5">
        <v>1715</v>
      </c>
      <c r="G26" s="5">
        <v>10</v>
      </c>
      <c r="H26" s="5" t="s">
        <v>23</v>
      </c>
      <c r="I26" s="5" t="s">
        <v>48</v>
      </c>
      <c r="J26" s="5" t="s">
        <v>458</v>
      </c>
      <c r="K26" s="5" t="s">
        <v>459</v>
      </c>
      <c r="L26" s="19">
        <v>45184</v>
      </c>
      <c r="M26" s="19">
        <v>46279</v>
      </c>
      <c r="O26" s="5" t="s">
        <v>163</v>
      </c>
      <c r="Q26" s="5" t="s">
        <v>25</v>
      </c>
      <c r="S26" s="5" t="s">
        <v>26</v>
      </c>
      <c r="T26" s="7">
        <v>11174860.16</v>
      </c>
      <c r="U26" s="5" t="s">
        <v>27</v>
      </c>
      <c r="V26" s="7">
        <v>2750000</v>
      </c>
      <c r="W26" s="8">
        <f t="shared" si="0"/>
        <v>0.24608809064506451</v>
      </c>
      <c r="X26" s="5">
        <v>1</v>
      </c>
      <c r="Y26" s="5" t="s">
        <v>460</v>
      </c>
      <c r="AA26" s="5" t="s">
        <v>239</v>
      </c>
      <c r="AB26" s="5" t="s">
        <v>219</v>
      </c>
      <c r="AC26" s="5" t="s">
        <v>461</v>
      </c>
    </row>
    <row r="27" spans="1:29" s="5" customFormat="1" x14ac:dyDescent="0.3">
      <c r="A27" s="5" t="s">
        <v>22</v>
      </c>
      <c r="B27" s="5">
        <v>1</v>
      </c>
      <c r="C27" s="5">
        <v>1</v>
      </c>
      <c r="D27" s="5">
        <v>1716</v>
      </c>
      <c r="G27" s="5">
        <v>5</v>
      </c>
      <c r="H27" s="5" t="s">
        <v>23</v>
      </c>
      <c r="I27" s="5" t="s">
        <v>49</v>
      </c>
      <c r="J27" s="5" t="s">
        <v>462</v>
      </c>
      <c r="K27" s="5" t="s">
        <v>49</v>
      </c>
      <c r="L27" s="19">
        <v>45031</v>
      </c>
      <c r="M27" s="19">
        <v>46126</v>
      </c>
      <c r="O27" s="5" t="s">
        <v>164</v>
      </c>
      <c r="Q27" s="5" t="s">
        <v>25</v>
      </c>
      <c r="S27" s="5" t="s">
        <v>26</v>
      </c>
      <c r="T27" s="7">
        <v>6300000</v>
      </c>
      <c r="U27" s="5" t="s">
        <v>27</v>
      </c>
      <c r="V27" s="7">
        <v>2347121.79</v>
      </c>
      <c r="W27" s="8">
        <f t="shared" si="0"/>
        <v>0.37255901428571431</v>
      </c>
      <c r="X27" s="5">
        <v>1</v>
      </c>
      <c r="Y27" s="5" t="s">
        <v>463</v>
      </c>
      <c r="AA27" s="5" t="s">
        <v>240</v>
      </c>
      <c r="AB27" s="5" t="s">
        <v>219</v>
      </c>
      <c r="AC27" s="5" t="s">
        <v>423</v>
      </c>
    </row>
    <row r="28" spans="1:29" s="5" customFormat="1" x14ac:dyDescent="0.3">
      <c r="A28" s="5" t="s">
        <v>22</v>
      </c>
      <c r="B28" s="5">
        <v>1</v>
      </c>
      <c r="C28" s="5">
        <v>1</v>
      </c>
      <c r="D28" s="5">
        <v>1718</v>
      </c>
      <c r="G28" s="5">
        <v>10</v>
      </c>
      <c r="H28" s="5" t="s">
        <v>23</v>
      </c>
      <c r="I28" s="5" t="s">
        <v>50</v>
      </c>
      <c r="J28" s="5" t="s">
        <v>464</v>
      </c>
      <c r="K28" s="5" t="s">
        <v>465</v>
      </c>
      <c r="L28" s="19">
        <v>45170</v>
      </c>
      <c r="M28" s="19">
        <v>46265</v>
      </c>
      <c r="O28" s="5" t="s">
        <v>165</v>
      </c>
      <c r="Q28" s="5" t="s">
        <v>25</v>
      </c>
      <c r="S28" s="5" t="s">
        <v>26</v>
      </c>
      <c r="T28" s="7">
        <v>27582835</v>
      </c>
      <c r="U28" s="5" t="s">
        <v>27</v>
      </c>
      <c r="V28" s="7">
        <v>4993496.83</v>
      </c>
      <c r="W28" s="8">
        <f t="shared" si="0"/>
        <v>0.18103638839154859</v>
      </c>
      <c r="X28" s="5">
        <v>2</v>
      </c>
      <c r="Y28" s="5" t="s">
        <v>466</v>
      </c>
      <c r="AA28" s="5" t="s">
        <v>467</v>
      </c>
      <c r="AB28" s="5" t="s">
        <v>226</v>
      </c>
      <c r="AC28" s="5" t="s">
        <v>468</v>
      </c>
    </row>
    <row r="29" spans="1:29" s="5" customFormat="1" x14ac:dyDescent="0.3">
      <c r="A29" s="5" t="s">
        <v>22</v>
      </c>
      <c r="B29" s="5">
        <v>1</v>
      </c>
      <c r="C29" s="5">
        <v>1</v>
      </c>
      <c r="D29" s="5">
        <v>1725</v>
      </c>
      <c r="H29" s="5" t="s">
        <v>23</v>
      </c>
      <c r="I29" s="5" t="s">
        <v>51</v>
      </c>
      <c r="J29" s="5" t="s">
        <v>469</v>
      </c>
      <c r="K29" s="5" t="s">
        <v>470</v>
      </c>
      <c r="L29" s="19">
        <v>44958</v>
      </c>
      <c r="M29" s="19">
        <v>46053</v>
      </c>
      <c r="O29" s="5" t="s">
        <v>166</v>
      </c>
      <c r="Q29" s="5" t="s">
        <v>25</v>
      </c>
      <c r="S29" s="5" t="s">
        <v>26</v>
      </c>
      <c r="T29" s="7">
        <v>4701880.8499999996</v>
      </c>
      <c r="U29" s="5" t="s">
        <v>27</v>
      </c>
      <c r="V29" s="7">
        <v>1880752.34</v>
      </c>
      <c r="W29" s="8">
        <f t="shared" si="0"/>
        <v>0.4</v>
      </c>
      <c r="X29" s="5">
        <v>2</v>
      </c>
      <c r="Y29" s="5" t="s">
        <v>471</v>
      </c>
      <c r="AA29" s="5" t="s">
        <v>472</v>
      </c>
      <c r="AB29" s="5" t="s">
        <v>226</v>
      </c>
      <c r="AC29" s="5" t="s">
        <v>473</v>
      </c>
    </row>
    <row r="30" spans="1:29" s="5" customFormat="1" x14ac:dyDescent="0.3">
      <c r="A30" s="5" t="s">
        <v>22</v>
      </c>
      <c r="B30" s="5">
        <v>1</v>
      </c>
      <c r="C30" s="5">
        <v>4</v>
      </c>
      <c r="D30" s="5">
        <v>1726</v>
      </c>
      <c r="G30" s="5">
        <v>10</v>
      </c>
      <c r="H30" s="5" t="s">
        <v>23</v>
      </c>
      <c r="I30" s="5" t="s">
        <v>52</v>
      </c>
      <c r="J30" s="5" t="s">
        <v>474</v>
      </c>
      <c r="K30" s="5" t="s">
        <v>475</v>
      </c>
      <c r="L30" s="19">
        <v>45017</v>
      </c>
      <c r="M30" s="19">
        <v>46112</v>
      </c>
      <c r="O30" s="5" t="s">
        <v>167</v>
      </c>
      <c r="Q30" s="5" t="s">
        <v>25</v>
      </c>
      <c r="S30" s="5" t="s">
        <v>26</v>
      </c>
      <c r="T30" s="7">
        <v>24940000</v>
      </c>
      <c r="U30" s="5" t="s">
        <v>27</v>
      </c>
      <c r="V30" s="7">
        <v>6716901.9400000004</v>
      </c>
      <c r="W30" s="8">
        <f t="shared" si="0"/>
        <v>0.26932245148356054</v>
      </c>
      <c r="X30" s="5">
        <v>1</v>
      </c>
      <c r="Y30" s="5" t="s">
        <v>476</v>
      </c>
      <c r="AA30" s="5" t="s">
        <v>242</v>
      </c>
      <c r="AB30" s="5" t="s">
        <v>219</v>
      </c>
      <c r="AC30" s="5" t="s">
        <v>448</v>
      </c>
    </row>
    <row r="31" spans="1:29" s="5" customFormat="1" x14ac:dyDescent="0.3">
      <c r="A31" s="5" t="s">
        <v>22</v>
      </c>
      <c r="B31" s="5">
        <v>1</v>
      </c>
      <c r="C31" s="5">
        <v>1</v>
      </c>
      <c r="D31" s="5">
        <v>1729</v>
      </c>
      <c r="H31" s="5" t="s">
        <v>23</v>
      </c>
      <c r="I31" s="5" t="s">
        <v>53</v>
      </c>
      <c r="J31" s="5" t="s">
        <v>477</v>
      </c>
      <c r="K31" s="5" t="s">
        <v>478</v>
      </c>
      <c r="L31" s="19">
        <v>45047</v>
      </c>
      <c r="M31" s="19">
        <v>46142</v>
      </c>
      <c r="O31" s="5" t="s">
        <v>168</v>
      </c>
      <c r="Q31" s="5" t="s">
        <v>25</v>
      </c>
      <c r="S31" s="5" t="s">
        <v>26</v>
      </c>
      <c r="T31" s="7">
        <v>2000000</v>
      </c>
      <c r="U31" s="5" t="s">
        <v>27</v>
      </c>
      <c r="V31" s="7">
        <v>1000000</v>
      </c>
      <c r="W31" s="8">
        <f t="shared" si="0"/>
        <v>0.5</v>
      </c>
      <c r="X31" s="5">
        <v>3</v>
      </c>
      <c r="Y31" s="5" t="s">
        <v>479</v>
      </c>
      <c r="AA31" s="5" t="s">
        <v>243</v>
      </c>
      <c r="AB31" s="5" t="s">
        <v>235</v>
      </c>
      <c r="AC31" s="5" t="s">
        <v>480</v>
      </c>
    </row>
    <row r="32" spans="1:29" s="5" customFormat="1" x14ac:dyDescent="0.3">
      <c r="A32" s="5" t="s">
        <v>22</v>
      </c>
      <c r="B32" s="5">
        <v>1</v>
      </c>
      <c r="C32" s="5">
        <v>4</v>
      </c>
      <c r="D32" s="5">
        <v>1731</v>
      </c>
      <c r="H32" s="5" t="s">
        <v>23</v>
      </c>
      <c r="I32" s="5" t="s">
        <v>54</v>
      </c>
      <c r="J32" s="5" t="s">
        <v>481</v>
      </c>
      <c r="K32" s="5" t="s">
        <v>482</v>
      </c>
      <c r="L32" s="19">
        <v>45170</v>
      </c>
      <c r="M32" s="19">
        <v>46265</v>
      </c>
      <c r="O32" t="s">
        <v>679</v>
      </c>
      <c r="Q32" s="5" t="s">
        <v>25</v>
      </c>
      <c r="S32" s="5" t="s">
        <v>26</v>
      </c>
      <c r="T32" s="7">
        <v>724999.99849999999</v>
      </c>
      <c r="U32" s="5" t="s">
        <v>27</v>
      </c>
      <c r="V32" s="7">
        <v>290000</v>
      </c>
      <c r="W32" s="8">
        <f t="shared" si="0"/>
        <v>0.40000000082758619</v>
      </c>
      <c r="X32" s="5">
        <v>1</v>
      </c>
      <c r="Y32" s="5" t="s">
        <v>483</v>
      </c>
      <c r="AA32" s="5" t="s">
        <v>244</v>
      </c>
      <c r="AB32" s="5" t="s">
        <v>219</v>
      </c>
      <c r="AC32" s="5" t="s">
        <v>396</v>
      </c>
    </row>
    <row r="33" spans="1:29" s="5" customFormat="1" x14ac:dyDescent="0.3">
      <c r="A33" s="5" t="s">
        <v>22</v>
      </c>
      <c r="B33" s="5">
        <v>1</v>
      </c>
      <c r="C33" s="5">
        <v>1</v>
      </c>
      <c r="D33" s="5">
        <v>1734</v>
      </c>
      <c r="H33" s="5" t="s">
        <v>23</v>
      </c>
      <c r="I33" s="5" t="s">
        <v>55</v>
      </c>
      <c r="J33" s="5" t="s">
        <v>484</v>
      </c>
      <c r="K33" s="5" t="s">
        <v>485</v>
      </c>
      <c r="L33" s="19">
        <v>45200</v>
      </c>
      <c r="M33" s="19">
        <v>46295</v>
      </c>
      <c r="O33" s="5" t="s">
        <v>169</v>
      </c>
      <c r="Q33" s="5" t="s">
        <v>25</v>
      </c>
      <c r="S33" s="5" t="s">
        <v>26</v>
      </c>
      <c r="T33" s="7">
        <v>708000</v>
      </c>
      <c r="U33" s="5" t="s">
        <v>27</v>
      </c>
      <c r="V33" s="7">
        <v>283200</v>
      </c>
      <c r="W33" s="8">
        <f t="shared" si="0"/>
        <v>0.4</v>
      </c>
      <c r="X33" s="5">
        <v>1</v>
      </c>
      <c r="Y33" s="5" t="s">
        <v>486</v>
      </c>
      <c r="AA33" s="5" t="s">
        <v>245</v>
      </c>
      <c r="AB33" s="5" t="s">
        <v>219</v>
      </c>
      <c r="AC33" s="5" t="s">
        <v>487</v>
      </c>
    </row>
    <row r="34" spans="1:29" s="5" customFormat="1" x14ac:dyDescent="0.3">
      <c r="A34" s="5" t="s">
        <v>22</v>
      </c>
      <c r="B34" s="5">
        <v>1</v>
      </c>
      <c r="C34" s="5">
        <v>4</v>
      </c>
      <c r="D34" s="5">
        <v>1739</v>
      </c>
      <c r="H34" s="5" t="s">
        <v>23</v>
      </c>
      <c r="I34" s="5" t="s">
        <v>56</v>
      </c>
      <c r="J34" s="5" t="s">
        <v>488</v>
      </c>
      <c r="K34" s="5" t="s">
        <v>489</v>
      </c>
      <c r="L34" s="19">
        <v>45078</v>
      </c>
      <c r="M34" s="19">
        <v>46173</v>
      </c>
      <c r="O34" s="5" t="s">
        <v>170</v>
      </c>
      <c r="Q34" s="5" t="s">
        <v>25</v>
      </c>
      <c r="S34" s="5" t="s">
        <v>26</v>
      </c>
      <c r="T34" s="7">
        <v>1880816.888</v>
      </c>
      <c r="U34" s="5" t="s">
        <v>27</v>
      </c>
      <c r="V34" s="7">
        <v>752326.75</v>
      </c>
      <c r="W34" s="8">
        <f t="shared" si="0"/>
        <v>0.39999999723524388</v>
      </c>
      <c r="X34" s="5">
        <v>1</v>
      </c>
      <c r="Y34" s="5" t="s">
        <v>490</v>
      </c>
      <c r="AA34" s="5" t="s">
        <v>246</v>
      </c>
      <c r="AB34" s="5" t="s">
        <v>219</v>
      </c>
      <c r="AC34" s="5" t="s">
        <v>423</v>
      </c>
    </row>
    <row r="35" spans="1:29" s="5" customFormat="1" x14ac:dyDescent="0.3">
      <c r="A35" s="5" t="s">
        <v>22</v>
      </c>
      <c r="B35" s="5">
        <v>1</v>
      </c>
      <c r="C35" s="5">
        <v>1</v>
      </c>
      <c r="D35" s="5">
        <v>1744</v>
      </c>
      <c r="H35" s="5" t="s">
        <v>23</v>
      </c>
      <c r="I35" s="5" t="s">
        <v>57</v>
      </c>
      <c r="J35" s="5" t="s">
        <v>491</v>
      </c>
      <c r="K35" s="5" t="s">
        <v>492</v>
      </c>
      <c r="L35" s="19">
        <v>45078</v>
      </c>
      <c r="M35" s="19">
        <v>46174</v>
      </c>
      <c r="O35" t="s">
        <v>680</v>
      </c>
      <c r="Q35" s="5" t="s">
        <v>25</v>
      </c>
      <c r="S35" s="5" t="s">
        <v>26</v>
      </c>
      <c r="T35" s="7">
        <v>3140591.85</v>
      </c>
      <c r="U35" s="5" t="s">
        <v>27</v>
      </c>
      <c r="V35" s="7">
        <v>1256236.74</v>
      </c>
      <c r="W35" s="8">
        <f t="shared" si="0"/>
        <v>0.39999999999999997</v>
      </c>
      <c r="X35" s="5">
        <v>1</v>
      </c>
      <c r="Y35" s="5" t="s">
        <v>493</v>
      </c>
      <c r="AA35" s="5" t="s">
        <v>247</v>
      </c>
      <c r="AB35" s="5" t="s">
        <v>219</v>
      </c>
      <c r="AC35" s="5" t="s">
        <v>461</v>
      </c>
    </row>
    <row r="36" spans="1:29" s="5" customFormat="1" x14ac:dyDescent="0.3">
      <c r="A36" s="5" t="s">
        <v>22</v>
      </c>
      <c r="B36" s="5">
        <v>2</v>
      </c>
      <c r="C36" s="5">
        <v>2</v>
      </c>
      <c r="D36" s="5">
        <v>1749</v>
      </c>
      <c r="H36" s="5" t="s">
        <v>23</v>
      </c>
      <c r="I36" s="5" t="s">
        <v>58</v>
      </c>
      <c r="J36" s="5" t="s">
        <v>494</v>
      </c>
      <c r="K36" s="5" t="s">
        <v>495</v>
      </c>
      <c r="L36" s="19">
        <v>45199</v>
      </c>
      <c r="M36" s="19">
        <v>46294</v>
      </c>
      <c r="O36" s="5" t="s">
        <v>496</v>
      </c>
      <c r="Q36" s="5" t="s">
        <v>25</v>
      </c>
      <c r="S36" s="5" t="s">
        <v>31</v>
      </c>
      <c r="T36" s="7">
        <v>1650000</v>
      </c>
      <c r="U36" s="5" t="s">
        <v>27</v>
      </c>
      <c r="V36" s="7">
        <v>660000</v>
      </c>
      <c r="W36" s="8">
        <f t="shared" si="0"/>
        <v>0.4</v>
      </c>
      <c r="X36" s="5">
        <v>1</v>
      </c>
      <c r="Y36" s="5" t="s">
        <v>497</v>
      </c>
      <c r="AA36" s="5" t="s">
        <v>248</v>
      </c>
      <c r="AB36" s="5" t="s">
        <v>219</v>
      </c>
      <c r="AC36" s="5" t="s">
        <v>498</v>
      </c>
    </row>
    <row r="37" spans="1:29" s="5" customFormat="1" x14ac:dyDescent="0.3">
      <c r="A37" s="5" t="s">
        <v>22</v>
      </c>
      <c r="B37" s="5">
        <v>2</v>
      </c>
      <c r="C37" s="5">
        <v>2</v>
      </c>
      <c r="D37" s="5">
        <v>1751</v>
      </c>
      <c r="H37" s="5" t="s">
        <v>23</v>
      </c>
      <c r="I37" s="5" t="s">
        <v>59</v>
      </c>
      <c r="J37" s="5" t="s">
        <v>499</v>
      </c>
      <c r="K37" s="5" t="s">
        <v>500</v>
      </c>
      <c r="L37" s="19">
        <v>45199</v>
      </c>
      <c r="M37" s="19">
        <v>46294</v>
      </c>
      <c r="O37" s="5" t="s">
        <v>150</v>
      </c>
      <c r="Q37" s="5" t="s">
        <v>25</v>
      </c>
      <c r="S37" s="5" t="s">
        <v>31</v>
      </c>
      <c r="T37" s="7">
        <v>990264</v>
      </c>
      <c r="U37" s="5" t="s">
        <v>27</v>
      </c>
      <c r="V37" s="7">
        <v>330325.03999999998</v>
      </c>
      <c r="W37" s="8">
        <f t="shared" si="0"/>
        <v>0.33357270384463134</v>
      </c>
      <c r="X37" s="5">
        <v>1</v>
      </c>
      <c r="Y37" s="5" t="s">
        <v>399</v>
      </c>
      <c r="AA37" s="5" t="s">
        <v>222</v>
      </c>
      <c r="AB37" s="5" t="s">
        <v>219</v>
      </c>
      <c r="AC37" s="5" t="s">
        <v>400</v>
      </c>
    </row>
    <row r="38" spans="1:29" s="5" customFormat="1" x14ac:dyDescent="0.3">
      <c r="A38" s="5" t="s">
        <v>22</v>
      </c>
      <c r="B38" s="5">
        <v>3</v>
      </c>
      <c r="C38" s="5">
        <v>1</v>
      </c>
      <c r="D38" s="5">
        <v>1752</v>
      </c>
      <c r="G38" s="5">
        <v>10</v>
      </c>
      <c r="H38" s="5" t="s">
        <v>23</v>
      </c>
      <c r="I38" s="5" t="s">
        <v>60</v>
      </c>
      <c r="J38" s="5" t="s">
        <v>501</v>
      </c>
      <c r="K38" s="5" t="s">
        <v>502</v>
      </c>
      <c r="L38" s="19">
        <v>45199</v>
      </c>
      <c r="M38" s="19">
        <v>46294</v>
      </c>
      <c r="O38" s="5" t="s">
        <v>171</v>
      </c>
      <c r="Q38" s="5" t="s">
        <v>25</v>
      </c>
      <c r="S38" s="5" t="s">
        <v>31</v>
      </c>
      <c r="T38" s="7">
        <v>10100000</v>
      </c>
      <c r="U38" s="5" t="s">
        <v>27</v>
      </c>
      <c r="V38" s="7">
        <v>6060000</v>
      </c>
      <c r="W38" s="8">
        <f t="shared" si="0"/>
        <v>0.6</v>
      </c>
      <c r="X38" s="5">
        <v>1</v>
      </c>
      <c r="Y38" s="5" t="s">
        <v>503</v>
      </c>
      <c r="AA38" s="5" t="s">
        <v>249</v>
      </c>
      <c r="AB38" s="5" t="s">
        <v>219</v>
      </c>
      <c r="AC38" s="5" t="s">
        <v>487</v>
      </c>
    </row>
    <row r="39" spans="1:29" s="5" customFormat="1" x14ac:dyDescent="0.3">
      <c r="A39" s="5" t="s">
        <v>22</v>
      </c>
      <c r="B39" s="5">
        <v>1</v>
      </c>
      <c r="C39" s="5">
        <v>4</v>
      </c>
      <c r="D39" s="5">
        <v>1753</v>
      </c>
      <c r="H39" s="5" t="s">
        <v>23</v>
      </c>
      <c r="I39" s="5" t="s">
        <v>61</v>
      </c>
      <c r="J39" s="5" t="s">
        <v>504</v>
      </c>
      <c r="K39" s="5" t="s">
        <v>505</v>
      </c>
      <c r="L39" s="19">
        <v>45323</v>
      </c>
      <c r="M39" s="19">
        <v>46418</v>
      </c>
      <c r="O39" s="5" t="s">
        <v>172</v>
      </c>
      <c r="Q39" s="5" t="s">
        <v>25</v>
      </c>
      <c r="S39" s="5" t="s">
        <v>26</v>
      </c>
      <c r="T39" s="7">
        <v>2874134.3</v>
      </c>
      <c r="U39" s="5" t="s">
        <v>27</v>
      </c>
      <c r="V39" s="7">
        <v>1149653.72</v>
      </c>
      <c r="W39" s="8">
        <f t="shared" si="0"/>
        <v>0.4</v>
      </c>
      <c r="X39" s="5">
        <v>1</v>
      </c>
      <c r="Y39" s="5" t="s">
        <v>506</v>
      </c>
      <c r="AA39" s="5" t="s">
        <v>250</v>
      </c>
      <c r="AB39" s="5" t="s">
        <v>219</v>
      </c>
      <c r="AC39" s="5" t="s">
        <v>396</v>
      </c>
    </row>
    <row r="40" spans="1:29" s="5" customFormat="1" x14ac:dyDescent="0.3">
      <c r="A40" s="5" t="s">
        <v>22</v>
      </c>
      <c r="B40" s="5">
        <v>1</v>
      </c>
      <c r="C40" s="5">
        <v>2</v>
      </c>
      <c r="D40" s="5">
        <v>1836</v>
      </c>
      <c r="H40" s="5" t="s">
        <v>23</v>
      </c>
      <c r="I40" s="5" t="s">
        <v>62</v>
      </c>
      <c r="J40" s="5" t="s">
        <v>507</v>
      </c>
      <c r="K40" s="5" t="s">
        <v>508</v>
      </c>
      <c r="L40" s="19">
        <v>45200</v>
      </c>
      <c r="M40" s="19">
        <v>45930</v>
      </c>
      <c r="O40" s="5" t="s">
        <v>173</v>
      </c>
      <c r="Q40" s="5" t="s">
        <v>25</v>
      </c>
      <c r="S40" s="5" t="s">
        <v>26</v>
      </c>
      <c r="T40" s="7">
        <v>3106782.8</v>
      </c>
      <c r="U40" s="5" t="s">
        <v>27</v>
      </c>
      <c r="V40" s="7">
        <v>1242713.1200000001</v>
      </c>
      <c r="W40" s="8">
        <f t="shared" si="0"/>
        <v>0.40000000000000008</v>
      </c>
      <c r="X40" s="5">
        <v>2</v>
      </c>
      <c r="Y40" s="5" t="s">
        <v>509</v>
      </c>
      <c r="AA40" s="5" t="s">
        <v>510</v>
      </c>
      <c r="AB40" s="5" t="s">
        <v>226</v>
      </c>
      <c r="AC40" s="5" t="s">
        <v>511</v>
      </c>
    </row>
    <row r="41" spans="1:29" s="5" customFormat="1" x14ac:dyDescent="0.3">
      <c r="A41" s="5" t="s">
        <v>22</v>
      </c>
      <c r="B41" s="5">
        <v>1</v>
      </c>
      <c r="C41" s="5">
        <v>2</v>
      </c>
      <c r="D41" s="5">
        <v>1843</v>
      </c>
      <c r="H41" s="5" t="s">
        <v>23</v>
      </c>
      <c r="I41" s="5" t="s">
        <v>65</v>
      </c>
      <c r="J41" s="5" t="s">
        <v>512</v>
      </c>
      <c r="K41" s="5" t="s">
        <v>65</v>
      </c>
      <c r="L41" s="19">
        <v>45352</v>
      </c>
      <c r="M41" s="19">
        <v>46081</v>
      </c>
      <c r="O41" s="5" t="s">
        <v>513</v>
      </c>
      <c r="Q41" s="5" t="s">
        <v>25</v>
      </c>
      <c r="S41" s="5" t="s">
        <v>26</v>
      </c>
      <c r="T41" s="7">
        <v>1666616.2</v>
      </c>
      <c r="U41" s="5" t="s">
        <v>27</v>
      </c>
      <c r="V41" s="7">
        <v>499984.86</v>
      </c>
      <c r="W41" s="8">
        <f t="shared" si="0"/>
        <v>0.3</v>
      </c>
      <c r="X41" s="5">
        <v>4</v>
      </c>
      <c r="Y41" s="5" t="s">
        <v>514</v>
      </c>
      <c r="AA41" s="5" t="s">
        <v>515</v>
      </c>
      <c r="AB41" s="5" t="s">
        <v>260</v>
      </c>
      <c r="AC41" s="5" t="s">
        <v>516</v>
      </c>
    </row>
    <row r="42" spans="1:29" s="5" customFormat="1" x14ac:dyDescent="0.3">
      <c r="A42" s="5" t="s">
        <v>22</v>
      </c>
      <c r="B42" s="5">
        <v>1</v>
      </c>
      <c r="C42" s="5">
        <v>2</v>
      </c>
      <c r="D42" s="5">
        <v>1845</v>
      </c>
      <c r="H42" s="5" t="s">
        <v>23</v>
      </c>
      <c r="I42" s="5" t="s">
        <v>66</v>
      </c>
      <c r="J42" s="5" t="s">
        <v>517</v>
      </c>
      <c r="K42" s="5" t="s">
        <v>66</v>
      </c>
      <c r="L42" s="19">
        <v>45383</v>
      </c>
      <c r="M42" s="19">
        <v>46112</v>
      </c>
      <c r="O42" s="5" t="s">
        <v>518</v>
      </c>
      <c r="Q42" s="5" t="s">
        <v>25</v>
      </c>
      <c r="S42" s="5" t="s">
        <v>26</v>
      </c>
      <c r="T42" s="7">
        <v>909851.03899999999</v>
      </c>
      <c r="U42" s="5" t="s">
        <v>27</v>
      </c>
      <c r="V42" s="7">
        <v>272955.31</v>
      </c>
      <c r="W42" s="8">
        <f t="shared" si="0"/>
        <v>0.29999999813156231</v>
      </c>
      <c r="X42" s="5">
        <v>5</v>
      </c>
      <c r="Y42" s="5" t="s">
        <v>519</v>
      </c>
      <c r="AA42" s="5" t="s">
        <v>520</v>
      </c>
      <c r="AB42" s="5" t="s">
        <v>261</v>
      </c>
      <c r="AC42" s="5" t="s">
        <v>521</v>
      </c>
    </row>
    <row r="43" spans="1:29" s="5" customFormat="1" x14ac:dyDescent="0.3">
      <c r="A43" s="5" t="s">
        <v>22</v>
      </c>
      <c r="B43" s="5">
        <v>1</v>
      </c>
      <c r="C43" s="5">
        <v>2</v>
      </c>
      <c r="D43" s="5">
        <v>1848</v>
      </c>
      <c r="H43" s="5" t="s">
        <v>23</v>
      </c>
      <c r="I43" s="5" t="s">
        <v>67</v>
      </c>
      <c r="J43" s="5" t="s">
        <v>522</v>
      </c>
      <c r="K43" s="5" t="s">
        <v>67</v>
      </c>
      <c r="L43" s="19">
        <v>45292</v>
      </c>
      <c r="M43" s="19">
        <v>46022</v>
      </c>
      <c r="O43" s="5" t="s">
        <v>523</v>
      </c>
      <c r="Q43" s="5" t="s">
        <v>25</v>
      </c>
      <c r="S43" s="5" t="s">
        <v>26</v>
      </c>
      <c r="T43" s="7">
        <v>600000</v>
      </c>
      <c r="U43" s="5" t="s">
        <v>27</v>
      </c>
      <c r="V43" s="7">
        <v>180000</v>
      </c>
      <c r="W43" s="8">
        <f t="shared" si="0"/>
        <v>0.3</v>
      </c>
      <c r="X43" s="5">
        <v>3</v>
      </c>
      <c r="Y43" s="5" t="s">
        <v>524</v>
      </c>
      <c r="AA43" s="5" t="s">
        <v>253</v>
      </c>
      <c r="AB43" s="5" t="s">
        <v>254</v>
      </c>
      <c r="AC43" s="5" t="s">
        <v>525</v>
      </c>
    </row>
    <row r="44" spans="1:29" s="5" customFormat="1" x14ac:dyDescent="0.3">
      <c r="A44" s="5" t="s">
        <v>22</v>
      </c>
      <c r="B44" s="5">
        <v>1</v>
      </c>
      <c r="C44" s="5">
        <v>2</v>
      </c>
      <c r="D44" s="5">
        <v>1849</v>
      </c>
      <c r="G44" s="5">
        <v>5</v>
      </c>
      <c r="H44" s="5" t="s">
        <v>23</v>
      </c>
      <c r="I44" s="5" t="s">
        <v>68</v>
      </c>
      <c r="J44" s="5" t="s">
        <v>526</v>
      </c>
      <c r="K44" s="5" t="s">
        <v>527</v>
      </c>
      <c r="L44" s="19">
        <v>45170</v>
      </c>
      <c r="M44" s="19">
        <v>46265</v>
      </c>
      <c r="O44" s="5" t="s">
        <v>175</v>
      </c>
      <c r="Q44" s="5" t="s">
        <v>25</v>
      </c>
      <c r="S44" s="5" t="s">
        <v>26</v>
      </c>
      <c r="T44" s="7">
        <v>8000000</v>
      </c>
      <c r="U44" s="5" t="s">
        <v>27</v>
      </c>
      <c r="V44" s="7">
        <v>3200000</v>
      </c>
      <c r="W44" s="8">
        <f t="shared" si="0"/>
        <v>0.4</v>
      </c>
      <c r="X44" s="5">
        <v>1</v>
      </c>
      <c r="Y44" s="5" t="s">
        <v>528</v>
      </c>
      <c r="AA44" s="5" t="s">
        <v>255</v>
      </c>
      <c r="AB44" s="5" t="s">
        <v>219</v>
      </c>
      <c r="AC44" s="5" t="s">
        <v>529</v>
      </c>
    </row>
    <row r="45" spans="1:29" s="5" customFormat="1" x14ac:dyDescent="0.3">
      <c r="A45" s="5" t="s">
        <v>22</v>
      </c>
      <c r="B45" s="5">
        <v>1</v>
      </c>
      <c r="C45" s="5">
        <v>1</v>
      </c>
      <c r="D45" s="5">
        <v>1850</v>
      </c>
      <c r="H45" s="5" t="s">
        <v>23</v>
      </c>
      <c r="I45" s="5" t="s">
        <v>69</v>
      </c>
      <c r="J45" s="5" t="s">
        <v>530</v>
      </c>
      <c r="K45" s="5" t="s">
        <v>531</v>
      </c>
      <c r="L45" s="19">
        <v>45292</v>
      </c>
      <c r="M45" s="19">
        <v>46022</v>
      </c>
      <c r="O45" s="5" t="s">
        <v>532</v>
      </c>
      <c r="Q45" s="5" t="s">
        <v>25</v>
      </c>
      <c r="S45" s="5" t="s">
        <v>26</v>
      </c>
      <c r="T45" s="7">
        <v>1450734.29</v>
      </c>
      <c r="U45" s="5" t="s">
        <v>27</v>
      </c>
      <c r="V45" s="7">
        <v>580293.71</v>
      </c>
      <c r="W45" s="8">
        <f t="shared" si="0"/>
        <v>0.39999999586416335</v>
      </c>
      <c r="X45" s="5">
        <v>5</v>
      </c>
      <c r="Y45" s="5" t="s">
        <v>533</v>
      </c>
      <c r="AA45" s="5" t="s">
        <v>534</v>
      </c>
      <c r="AB45" s="5" t="s">
        <v>252</v>
      </c>
      <c r="AC45" s="5" t="s">
        <v>535</v>
      </c>
    </row>
    <row r="46" spans="1:29" s="5" customFormat="1" x14ac:dyDescent="0.3">
      <c r="A46" s="5" t="s">
        <v>22</v>
      </c>
      <c r="B46" s="5">
        <v>2</v>
      </c>
      <c r="C46" s="5">
        <v>4</v>
      </c>
      <c r="D46" s="5">
        <v>1852</v>
      </c>
      <c r="H46" s="5" t="s">
        <v>23</v>
      </c>
      <c r="I46" s="5" t="s">
        <v>70</v>
      </c>
      <c r="J46" s="5" t="s">
        <v>536</v>
      </c>
      <c r="K46" s="5" t="s">
        <v>537</v>
      </c>
      <c r="L46" s="19">
        <v>45237</v>
      </c>
      <c r="M46" s="19">
        <v>46021</v>
      </c>
      <c r="O46" s="5" t="s">
        <v>176</v>
      </c>
      <c r="Q46" s="5" t="s">
        <v>25</v>
      </c>
      <c r="S46" s="5" t="s">
        <v>31</v>
      </c>
      <c r="T46" s="7">
        <v>647990</v>
      </c>
      <c r="U46" s="5" t="s">
        <v>27</v>
      </c>
      <c r="V46" s="7">
        <v>259196</v>
      </c>
      <c r="W46" s="8">
        <f t="shared" si="0"/>
        <v>0.4</v>
      </c>
      <c r="X46" s="5">
        <v>1</v>
      </c>
      <c r="Y46" s="5" t="s">
        <v>538</v>
      </c>
      <c r="AA46" s="5" t="s">
        <v>257</v>
      </c>
      <c r="AB46" s="5" t="s">
        <v>219</v>
      </c>
      <c r="AC46" s="5" t="s">
        <v>400</v>
      </c>
    </row>
    <row r="47" spans="1:29" s="5" customFormat="1" x14ac:dyDescent="0.3">
      <c r="A47" s="5" t="s">
        <v>22</v>
      </c>
      <c r="B47" s="5">
        <v>1</v>
      </c>
      <c r="C47" s="5">
        <v>2</v>
      </c>
      <c r="D47" s="5">
        <v>1853</v>
      </c>
      <c r="H47" s="5" t="s">
        <v>23</v>
      </c>
      <c r="I47" s="5" t="s">
        <v>71</v>
      </c>
      <c r="J47" s="5" t="s">
        <v>539</v>
      </c>
      <c r="K47" s="5" t="s">
        <v>71</v>
      </c>
      <c r="L47" s="19">
        <v>45292</v>
      </c>
      <c r="M47" s="19">
        <v>46022</v>
      </c>
      <c r="O47" s="5" t="s">
        <v>177</v>
      </c>
      <c r="Q47" s="5" t="s">
        <v>25</v>
      </c>
      <c r="S47" s="5" t="s">
        <v>26</v>
      </c>
      <c r="T47" s="7">
        <v>2097074.264</v>
      </c>
      <c r="U47" s="5" t="s">
        <v>27</v>
      </c>
      <c r="V47" s="7">
        <v>838829.7</v>
      </c>
      <c r="W47" s="8">
        <f t="shared" si="0"/>
        <v>0.39999999732961289</v>
      </c>
      <c r="X47" s="5">
        <v>1</v>
      </c>
      <c r="Y47" s="5" t="s">
        <v>540</v>
      </c>
      <c r="AA47" s="5" t="s">
        <v>541</v>
      </c>
      <c r="AB47" s="5" t="s">
        <v>219</v>
      </c>
      <c r="AC47" s="5" t="s">
        <v>453</v>
      </c>
    </row>
    <row r="48" spans="1:29" s="5" customFormat="1" x14ac:dyDescent="0.3">
      <c r="A48" s="5" t="s">
        <v>22</v>
      </c>
      <c r="B48" s="5">
        <v>1</v>
      </c>
      <c r="C48" s="5">
        <v>1</v>
      </c>
      <c r="D48" s="5">
        <v>1857</v>
      </c>
      <c r="H48" s="5" t="s">
        <v>23</v>
      </c>
      <c r="I48" s="5" t="s">
        <v>72</v>
      </c>
      <c r="J48" s="5" t="s">
        <v>73</v>
      </c>
      <c r="K48" s="5" t="s">
        <v>72</v>
      </c>
      <c r="L48" s="19">
        <v>45292</v>
      </c>
      <c r="M48" s="19">
        <v>46387</v>
      </c>
      <c r="O48" s="5" t="s">
        <v>178</v>
      </c>
      <c r="Q48" s="5" t="s">
        <v>25</v>
      </c>
      <c r="S48" s="5" t="s">
        <v>26</v>
      </c>
      <c r="T48" s="7">
        <v>1216800.0049999999</v>
      </c>
      <c r="U48" s="5" t="s">
        <v>27</v>
      </c>
      <c r="V48" s="7">
        <v>486720</v>
      </c>
      <c r="W48" s="8">
        <f t="shared" si="0"/>
        <v>0.39999999835634453</v>
      </c>
      <c r="X48" s="5">
        <v>1</v>
      </c>
      <c r="Y48" s="5" t="s">
        <v>542</v>
      </c>
      <c r="AA48" s="5" t="s">
        <v>258</v>
      </c>
      <c r="AB48" s="5" t="s">
        <v>219</v>
      </c>
      <c r="AC48" s="5" t="s">
        <v>396</v>
      </c>
    </row>
    <row r="49" spans="1:29" s="5" customFormat="1" x14ac:dyDescent="0.3">
      <c r="A49" s="5" t="s">
        <v>22</v>
      </c>
      <c r="B49" s="5">
        <v>1</v>
      </c>
      <c r="C49" s="5">
        <v>2</v>
      </c>
      <c r="D49" s="5">
        <v>1861</v>
      </c>
      <c r="H49" s="5" t="s">
        <v>23</v>
      </c>
      <c r="I49" s="5" t="s">
        <v>76</v>
      </c>
      <c r="J49" s="5" t="s">
        <v>543</v>
      </c>
      <c r="K49" s="5" t="s">
        <v>544</v>
      </c>
      <c r="L49" s="19">
        <v>45292</v>
      </c>
      <c r="M49" s="19">
        <v>46023</v>
      </c>
      <c r="O49" s="5" t="s">
        <v>545</v>
      </c>
      <c r="Q49" s="5" t="s">
        <v>25</v>
      </c>
      <c r="S49" s="5" t="s">
        <v>26</v>
      </c>
      <c r="T49" s="7">
        <v>1269402.598</v>
      </c>
      <c r="U49" s="5" t="s">
        <v>27</v>
      </c>
      <c r="V49" s="7">
        <v>507760.98</v>
      </c>
      <c r="W49" s="8">
        <f t="shared" si="0"/>
        <v>0.39999995336388933</v>
      </c>
      <c r="X49" s="5">
        <v>15</v>
      </c>
      <c r="Y49" s="5" t="s">
        <v>546</v>
      </c>
      <c r="AA49" s="5" t="s">
        <v>547</v>
      </c>
      <c r="AB49" s="5" t="s">
        <v>548</v>
      </c>
      <c r="AC49" s="5" t="s">
        <v>549</v>
      </c>
    </row>
    <row r="50" spans="1:29" s="5" customFormat="1" x14ac:dyDescent="0.3">
      <c r="A50" s="5" t="s">
        <v>22</v>
      </c>
      <c r="B50" s="5">
        <v>1</v>
      </c>
      <c r="C50" s="5">
        <v>1</v>
      </c>
      <c r="D50" s="5">
        <v>1862</v>
      </c>
      <c r="H50" s="5" t="s">
        <v>23</v>
      </c>
      <c r="I50" s="5" t="s">
        <v>77</v>
      </c>
      <c r="J50" s="5" t="s">
        <v>550</v>
      </c>
      <c r="K50" s="5" t="s">
        <v>551</v>
      </c>
      <c r="L50" s="19">
        <v>45352</v>
      </c>
      <c r="M50" s="19">
        <v>46446</v>
      </c>
      <c r="O50" s="5" t="s">
        <v>552</v>
      </c>
      <c r="Q50" s="5" t="s">
        <v>25</v>
      </c>
      <c r="S50" s="5" t="s">
        <v>26</v>
      </c>
      <c r="T50" s="7">
        <v>901450.00150000001</v>
      </c>
      <c r="U50" s="5" t="s">
        <v>27</v>
      </c>
      <c r="V50" s="7">
        <v>360580</v>
      </c>
      <c r="W50" s="8">
        <f t="shared" si="0"/>
        <v>0.39999999933440566</v>
      </c>
      <c r="X50" s="5">
        <v>3</v>
      </c>
      <c r="Y50" s="5" t="s">
        <v>553</v>
      </c>
      <c r="AA50" s="5" t="s">
        <v>554</v>
      </c>
      <c r="AB50" s="5" t="s">
        <v>235</v>
      </c>
      <c r="AC50" s="5" t="s">
        <v>555</v>
      </c>
    </row>
    <row r="51" spans="1:29" s="5" customFormat="1" x14ac:dyDescent="0.3">
      <c r="A51" s="5" t="s">
        <v>22</v>
      </c>
      <c r="B51" s="5">
        <v>1</v>
      </c>
      <c r="C51" s="5">
        <v>1</v>
      </c>
      <c r="D51" s="5">
        <v>1865</v>
      </c>
      <c r="H51" s="5" t="s">
        <v>23</v>
      </c>
      <c r="I51" s="5" t="s">
        <v>78</v>
      </c>
      <c r="J51" s="5" t="s">
        <v>556</v>
      </c>
      <c r="K51" t="s">
        <v>557</v>
      </c>
      <c r="L51" s="19">
        <v>45292</v>
      </c>
      <c r="M51" s="19">
        <v>46387</v>
      </c>
      <c r="O51" s="5" t="s">
        <v>180</v>
      </c>
      <c r="Q51" s="5" t="s">
        <v>25</v>
      </c>
      <c r="S51" s="5" t="s">
        <v>26</v>
      </c>
      <c r="T51" s="7">
        <v>3400455.2030000002</v>
      </c>
      <c r="U51" s="5" t="s">
        <v>27</v>
      </c>
      <c r="V51" s="7">
        <v>1360182.08</v>
      </c>
      <c r="W51" s="8">
        <f t="shared" si="0"/>
        <v>0.39999999964710609</v>
      </c>
      <c r="X51" s="5">
        <v>6</v>
      </c>
      <c r="Y51" s="5" t="s">
        <v>558</v>
      </c>
      <c r="AA51" s="5" t="s">
        <v>559</v>
      </c>
      <c r="AB51" s="5" t="s">
        <v>276</v>
      </c>
      <c r="AC51" s="5" t="s">
        <v>560</v>
      </c>
    </row>
    <row r="52" spans="1:29" s="5" customFormat="1" x14ac:dyDescent="0.3">
      <c r="A52" s="5" t="s">
        <v>22</v>
      </c>
      <c r="B52" s="5">
        <v>1</v>
      </c>
      <c r="C52" s="5">
        <v>1</v>
      </c>
      <c r="D52" s="5">
        <v>1869</v>
      </c>
      <c r="H52" s="5" t="s">
        <v>23</v>
      </c>
      <c r="I52" s="5" t="s">
        <v>79</v>
      </c>
      <c r="J52" s="5" t="s">
        <v>561</v>
      </c>
      <c r="K52" s="5" t="s">
        <v>562</v>
      </c>
      <c r="L52" s="19">
        <v>45323</v>
      </c>
      <c r="M52" s="19">
        <v>46418</v>
      </c>
      <c r="O52" s="5" t="s">
        <v>563</v>
      </c>
      <c r="Q52" s="5" t="s">
        <v>25</v>
      </c>
      <c r="S52" s="5" t="s">
        <v>26</v>
      </c>
      <c r="T52" s="7">
        <v>1615999.9990000001</v>
      </c>
      <c r="U52" s="5" t="s">
        <v>27</v>
      </c>
      <c r="V52" s="7">
        <v>646400</v>
      </c>
      <c r="W52" s="8">
        <f t="shared" si="0"/>
        <v>0.40000000024752475</v>
      </c>
      <c r="X52" s="5">
        <v>4</v>
      </c>
      <c r="Y52" s="5" t="s">
        <v>564</v>
      </c>
      <c r="AA52" s="5" t="s">
        <v>565</v>
      </c>
      <c r="AB52" s="5" t="s">
        <v>260</v>
      </c>
      <c r="AC52" s="5" t="s">
        <v>566</v>
      </c>
    </row>
    <row r="53" spans="1:29" s="5" customFormat="1" x14ac:dyDescent="0.3">
      <c r="A53" s="5" t="s">
        <v>22</v>
      </c>
      <c r="B53" s="5">
        <v>1</v>
      </c>
      <c r="C53" s="5">
        <v>1</v>
      </c>
      <c r="D53" s="5">
        <v>1870</v>
      </c>
      <c r="H53" s="5" t="s">
        <v>23</v>
      </c>
      <c r="I53" s="5" t="s">
        <v>80</v>
      </c>
      <c r="J53" s="5" t="s">
        <v>567</v>
      </c>
      <c r="K53" s="5" t="s">
        <v>568</v>
      </c>
      <c r="L53" s="19">
        <v>45323</v>
      </c>
      <c r="M53" s="19">
        <v>46418</v>
      </c>
      <c r="O53" s="5" t="s">
        <v>181</v>
      </c>
      <c r="Q53" s="5" t="s">
        <v>25</v>
      </c>
      <c r="S53" s="5" t="s">
        <v>26</v>
      </c>
      <c r="T53" s="7">
        <v>1222575.8689999999</v>
      </c>
      <c r="U53" s="5" t="s">
        <v>27</v>
      </c>
      <c r="V53" s="7">
        <v>489030.34</v>
      </c>
      <c r="W53" s="8">
        <f t="shared" si="0"/>
        <v>0.39999999378361689</v>
      </c>
      <c r="X53" s="5">
        <v>4</v>
      </c>
      <c r="Y53" s="5" t="s">
        <v>569</v>
      </c>
      <c r="AA53" s="5" t="s">
        <v>570</v>
      </c>
      <c r="AB53" s="5" t="s">
        <v>571</v>
      </c>
      <c r="AC53" s="5" t="s">
        <v>572</v>
      </c>
    </row>
    <row r="54" spans="1:29" s="5" customFormat="1" x14ac:dyDescent="0.3">
      <c r="A54" s="5" t="s">
        <v>22</v>
      </c>
      <c r="B54" s="5">
        <v>1</v>
      </c>
      <c r="C54" s="5">
        <v>1</v>
      </c>
      <c r="D54" s="5">
        <v>1871</v>
      </c>
      <c r="H54" s="5" t="s">
        <v>23</v>
      </c>
      <c r="I54" s="5" t="s">
        <v>81</v>
      </c>
      <c r="J54" s="5" t="s">
        <v>573</v>
      </c>
      <c r="K54" s="5" t="s">
        <v>574</v>
      </c>
      <c r="L54" s="19">
        <v>45292</v>
      </c>
      <c r="M54" s="19">
        <v>46387</v>
      </c>
      <c r="O54" s="5" t="s">
        <v>575</v>
      </c>
      <c r="Q54" s="5" t="s">
        <v>25</v>
      </c>
      <c r="S54" s="5" t="s">
        <v>26</v>
      </c>
      <c r="T54" s="7">
        <v>2313335.0024999999</v>
      </c>
      <c r="U54" s="5" t="s">
        <v>27</v>
      </c>
      <c r="V54" s="7">
        <v>925334</v>
      </c>
      <c r="W54" s="8">
        <f t="shared" si="0"/>
        <v>0.39999999956772364</v>
      </c>
      <c r="X54" s="5">
        <v>5</v>
      </c>
      <c r="Y54" s="5" t="s">
        <v>576</v>
      </c>
      <c r="AA54" s="5" t="s">
        <v>577</v>
      </c>
      <c r="AB54" s="5" t="s">
        <v>256</v>
      </c>
      <c r="AC54" s="5" t="s">
        <v>578</v>
      </c>
    </row>
    <row r="55" spans="1:29" s="5" customFormat="1" x14ac:dyDescent="0.3">
      <c r="A55" s="5" t="s">
        <v>22</v>
      </c>
      <c r="B55" s="5">
        <v>1</v>
      </c>
      <c r="C55" s="5">
        <v>2</v>
      </c>
      <c r="D55" s="5">
        <v>1872</v>
      </c>
      <c r="H55" s="5" t="s">
        <v>23</v>
      </c>
      <c r="I55" s="5" t="s">
        <v>82</v>
      </c>
      <c r="J55" s="5" t="s">
        <v>579</v>
      </c>
      <c r="K55" s="5" t="s">
        <v>82</v>
      </c>
      <c r="L55" s="19">
        <v>45292</v>
      </c>
      <c r="M55" s="19">
        <v>46387</v>
      </c>
      <c r="O55" s="5" t="s">
        <v>182</v>
      </c>
      <c r="Q55" s="5" t="s">
        <v>25</v>
      </c>
      <c r="S55" s="5" t="s">
        <v>26</v>
      </c>
      <c r="T55" s="7">
        <v>799999.99800000002</v>
      </c>
      <c r="U55" s="5" t="s">
        <v>27</v>
      </c>
      <c r="V55" s="7">
        <v>240000</v>
      </c>
      <c r="W55" s="8">
        <f t="shared" si="0"/>
        <v>0.30000000075</v>
      </c>
      <c r="X55" s="5">
        <v>12</v>
      </c>
      <c r="Y55" s="5" t="s">
        <v>580</v>
      </c>
      <c r="AA55" s="5" t="s">
        <v>581</v>
      </c>
      <c r="AB55" s="5" t="s">
        <v>582</v>
      </c>
      <c r="AC55" s="5" t="s">
        <v>583</v>
      </c>
    </row>
    <row r="56" spans="1:29" s="5" customFormat="1" x14ac:dyDescent="0.3">
      <c r="A56" s="5" t="s">
        <v>22</v>
      </c>
      <c r="B56" s="5">
        <v>1</v>
      </c>
      <c r="C56" s="5">
        <v>1</v>
      </c>
      <c r="D56" s="5">
        <v>1873</v>
      </c>
      <c r="H56" s="5" t="s">
        <v>23</v>
      </c>
      <c r="I56" s="5" t="s">
        <v>83</v>
      </c>
      <c r="J56" s="5" t="s">
        <v>584</v>
      </c>
      <c r="K56" s="5" t="s">
        <v>585</v>
      </c>
      <c r="L56" s="19">
        <v>45292</v>
      </c>
      <c r="M56" s="19">
        <v>46203</v>
      </c>
      <c r="O56" s="5" t="s">
        <v>586</v>
      </c>
      <c r="Q56" s="5" t="s">
        <v>25</v>
      </c>
      <c r="S56" s="5" t="s">
        <v>26</v>
      </c>
      <c r="T56" s="7">
        <v>1859998.8015000001</v>
      </c>
      <c r="U56" s="5" t="s">
        <v>27</v>
      </c>
      <c r="V56" s="7">
        <v>743999.52</v>
      </c>
      <c r="W56" s="8">
        <f t="shared" si="0"/>
        <v>0.39999999967741917</v>
      </c>
      <c r="X56" s="5">
        <v>4</v>
      </c>
      <c r="Y56" s="5" t="s">
        <v>587</v>
      </c>
      <c r="AA56" s="5" t="s">
        <v>588</v>
      </c>
      <c r="AB56" s="5" t="s">
        <v>589</v>
      </c>
      <c r="AC56" s="5" t="s">
        <v>590</v>
      </c>
    </row>
    <row r="57" spans="1:29" s="5" customFormat="1" x14ac:dyDescent="0.3">
      <c r="A57" s="5" t="s">
        <v>22</v>
      </c>
      <c r="B57" s="5">
        <v>2</v>
      </c>
      <c r="C57" s="5">
        <v>4</v>
      </c>
      <c r="D57" s="5">
        <v>1874</v>
      </c>
      <c r="H57" s="5" t="s">
        <v>23</v>
      </c>
      <c r="I57" s="5" t="s">
        <v>84</v>
      </c>
      <c r="J57" s="5" t="s">
        <v>85</v>
      </c>
      <c r="K57" s="5" t="s">
        <v>591</v>
      </c>
      <c r="L57" s="19">
        <v>45200</v>
      </c>
      <c r="M57" s="19">
        <v>46296</v>
      </c>
      <c r="O57" t="s">
        <v>681</v>
      </c>
      <c r="Q57" s="5" t="s">
        <v>25</v>
      </c>
      <c r="S57" s="5" t="s">
        <v>31</v>
      </c>
      <c r="T57" s="7">
        <v>742600</v>
      </c>
      <c r="U57" s="5" t="s">
        <v>27</v>
      </c>
      <c r="V57" s="7">
        <v>445560</v>
      </c>
      <c r="W57" s="8">
        <f t="shared" si="0"/>
        <v>0.6</v>
      </c>
      <c r="X57" s="5">
        <v>1</v>
      </c>
      <c r="Y57" s="5" t="s">
        <v>592</v>
      </c>
      <c r="AA57" s="5" t="s">
        <v>593</v>
      </c>
      <c r="AB57" s="5" t="s">
        <v>219</v>
      </c>
      <c r="AC57" s="5" t="s">
        <v>498</v>
      </c>
    </row>
    <row r="58" spans="1:29" s="5" customFormat="1" x14ac:dyDescent="0.3">
      <c r="A58" s="5" t="s">
        <v>22</v>
      </c>
      <c r="B58" s="5">
        <v>1</v>
      </c>
      <c r="C58" s="5">
        <v>2</v>
      </c>
      <c r="D58" s="5">
        <v>1880</v>
      </c>
      <c r="H58" s="5" t="s">
        <v>23</v>
      </c>
      <c r="I58" s="5" t="s">
        <v>86</v>
      </c>
      <c r="J58" s="5" t="s">
        <v>594</v>
      </c>
      <c r="K58" s="5" t="s">
        <v>86</v>
      </c>
      <c r="L58" s="19">
        <v>45292</v>
      </c>
      <c r="M58" s="19">
        <v>46022</v>
      </c>
      <c r="O58" s="5" t="s">
        <v>595</v>
      </c>
      <c r="Q58" s="5" t="s">
        <v>25</v>
      </c>
      <c r="S58" s="5" t="s">
        <v>26</v>
      </c>
      <c r="T58" s="7">
        <v>1436241.5630000001</v>
      </c>
      <c r="U58" s="5" t="s">
        <v>27</v>
      </c>
      <c r="V58" s="7">
        <v>574485.56000000006</v>
      </c>
      <c r="W58" s="8">
        <f t="shared" si="0"/>
        <v>0.39999229572497758</v>
      </c>
      <c r="X58" s="5">
        <v>4</v>
      </c>
      <c r="Y58" s="5" t="s">
        <v>596</v>
      </c>
      <c r="AA58" s="5" t="s">
        <v>597</v>
      </c>
      <c r="AB58" s="5" t="s">
        <v>571</v>
      </c>
      <c r="AC58" s="5" t="s">
        <v>598</v>
      </c>
    </row>
    <row r="59" spans="1:29" s="5" customFormat="1" x14ac:dyDescent="0.3">
      <c r="A59" s="5" t="s">
        <v>22</v>
      </c>
      <c r="B59" s="5">
        <v>1</v>
      </c>
      <c r="C59" s="5">
        <v>2</v>
      </c>
      <c r="D59" s="5">
        <v>1881</v>
      </c>
      <c r="H59" s="5" t="s">
        <v>23</v>
      </c>
      <c r="I59" s="5" t="s">
        <v>87</v>
      </c>
      <c r="J59" s="5" t="s">
        <v>599</v>
      </c>
      <c r="K59" s="5" t="s">
        <v>87</v>
      </c>
      <c r="L59" s="19">
        <v>45383</v>
      </c>
      <c r="M59" s="19">
        <v>46112</v>
      </c>
      <c r="O59" s="5" t="s">
        <v>183</v>
      </c>
      <c r="Q59" s="5" t="s">
        <v>25</v>
      </c>
      <c r="S59" s="5" t="s">
        <v>26</v>
      </c>
      <c r="T59" s="7">
        <v>1371388.32</v>
      </c>
      <c r="U59" s="5" t="s">
        <v>27</v>
      </c>
      <c r="V59" s="7">
        <v>822832.99</v>
      </c>
      <c r="W59" s="8">
        <f t="shared" si="0"/>
        <v>0.59999999854162378</v>
      </c>
      <c r="X59" s="5">
        <v>2</v>
      </c>
      <c r="Y59" s="5" t="s">
        <v>600</v>
      </c>
      <c r="AA59" s="5" t="s">
        <v>601</v>
      </c>
      <c r="AB59" s="5" t="s">
        <v>241</v>
      </c>
      <c r="AC59" s="5" t="s">
        <v>602</v>
      </c>
    </row>
    <row r="60" spans="1:29" s="5" customFormat="1" x14ac:dyDescent="0.3">
      <c r="A60" s="5" t="s">
        <v>22</v>
      </c>
      <c r="B60" s="5">
        <v>1</v>
      </c>
      <c r="C60" s="5">
        <v>1</v>
      </c>
      <c r="D60" s="5">
        <v>1887</v>
      </c>
      <c r="H60" s="5" t="s">
        <v>23</v>
      </c>
      <c r="I60" s="5" t="s">
        <v>88</v>
      </c>
      <c r="J60" s="5" t="s">
        <v>603</v>
      </c>
      <c r="K60" s="5" t="s">
        <v>604</v>
      </c>
      <c r="L60" s="19">
        <v>45292</v>
      </c>
      <c r="M60" s="19">
        <v>46387</v>
      </c>
      <c r="O60" s="5" t="s">
        <v>184</v>
      </c>
      <c r="Q60" s="5" t="s">
        <v>25</v>
      </c>
      <c r="S60" s="5" t="s">
        <v>26</v>
      </c>
      <c r="T60" s="7">
        <v>1996400.8370000001</v>
      </c>
      <c r="U60" s="5" t="s">
        <v>27</v>
      </c>
      <c r="V60" s="7">
        <v>798560.33</v>
      </c>
      <c r="W60" s="8">
        <f t="shared" si="0"/>
        <v>0.39999999759567317</v>
      </c>
      <c r="X60" s="5">
        <v>3</v>
      </c>
      <c r="Y60" s="5" t="s">
        <v>605</v>
      </c>
      <c r="AA60" s="5" t="s">
        <v>262</v>
      </c>
      <c r="AB60" s="5" t="s">
        <v>235</v>
      </c>
      <c r="AC60" s="5" t="s">
        <v>606</v>
      </c>
    </row>
    <row r="61" spans="1:29" s="5" customFormat="1" x14ac:dyDescent="0.3">
      <c r="A61" s="5" t="s">
        <v>22</v>
      </c>
      <c r="B61" s="5">
        <v>1</v>
      </c>
      <c r="C61" s="5">
        <v>1</v>
      </c>
      <c r="D61" s="5">
        <v>1888</v>
      </c>
      <c r="H61" s="5" t="s">
        <v>23</v>
      </c>
      <c r="I61" s="5" t="s">
        <v>89</v>
      </c>
      <c r="J61" s="5" t="s">
        <v>607</v>
      </c>
      <c r="K61" s="5" t="s">
        <v>608</v>
      </c>
      <c r="L61" s="19">
        <v>45323</v>
      </c>
      <c r="M61" s="19">
        <v>46418</v>
      </c>
      <c r="O61" s="5" t="s">
        <v>181</v>
      </c>
      <c r="Q61" s="5" t="s">
        <v>25</v>
      </c>
      <c r="S61" s="5" t="s">
        <v>26</v>
      </c>
      <c r="T61" s="7">
        <v>2130000</v>
      </c>
      <c r="U61" s="5" t="s">
        <v>27</v>
      </c>
      <c r="V61" s="7">
        <v>852000</v>
      </c>
      <c r="W61" s="8">
        <f t="shared" si="0"/>
        <v>0.4</v>
      </c>
      <c r="X61" s="5">
        <v>4</v>
      </c>
      <c r="Y61" s="5" t="s">
        <v>609</v>
      </c>
      <c r="AA61" s="5" t="s">
        <v>610</v>
      </c>
      <c r="AB61" s="5" t="s">
        <v>589</v>
      </c>
      <c r="AC61" s="5" t="s">
        <v>611</v>
      </c>
    </row>
    <row r="62" spans="1:29" s="5" customFormat="1" x14ac:dyDescent="0.3">
      <c r="A62" s="5" t="s">
        <v>22</v>
      </c>
      <c r="B62" s="5">
        <v>1</v>
      </c>
      <c r="C62" s="5">
        <v>2</v>
      </c>
      <c r="D62" s="5">
        <v>1889</v>
      </c>
      <c r="H62" s="5" t="s">
        <v>23</v>
      </c>
      <c r="I62" s="5" t="s">
        <v>612</v>
      </c>
      <c r="J62" s="5" t="s">
        <v>613</v>
      </c>
      <c r="K62" s="5" t="s">
        <v>612</v>
      </c>
      <c r="L62" s="19">
        <v>45292</v>
      </c>
      <c r="M62" s="19">
        <v>45473</v>
      </c>
      <c r="O62" t="s">
        <v>682</v>
      </c>
      <c r="Q62" s="5" t="s">
        <v>25</v>
      </c>
      <c r="S62" s="5" t="s">
        <v>26</v>
      </c>
      <c r="T62" s="7">
        <v>49981.345999999998</v>
      </c>
      <c r="U62" s="5" t="s">
        <v>27</v>
      </c>
      <c r="V62" s="7">
        <v>19992.54</v>
      </c>
      <c r="W62" s="8">
        <f t="shared" si="0"/>
        <v>0.40000003201194306</v>
      </c>
      <c r="X62" s="5">
        <v>1</v>
      </c>
      <c r="Y62" s="5" t="s">
        <v>614</v>
      </c>
      <c r="AA62" s="5" t="s">
        <v>263</v>
      </c>
      <c r="AB62" s="5" t="s">
        <v>219</v>
      </c>
      <c r="AC62" s="5" t="s">
        <v>396</v>
      </c>
    </row>
    <row r="63" spans="1:29" s="5" customFormat="1" x14ac:dyDescent="0.3">
      <c r="A63" s="5" t="s">
        <v>22</v>
      </c>
      <c r="B63" s="5">
        <v>1</v>
      </c>
      <c r="C63" s="5">
        <v>4</v>
      </c>
      <c r="D63" s="5">
        <v>1895</v>
      </c>
      <c r="H63" s="5" t="s">
        <v>23</v>
      </c>
      <c r="I63" s="5" t="s">
        <v>90</v>
      </c>
      <c r="J63" s="5" t="s">
        <v>615</v>
      </c>
      <c r="K63" s="5" t="s">
        <v>90</v>
      </c>
      <c r="L63" s="19">
        <v>45200</v>
      </c>
      <c r="M63" s="19">
        <v>46295</v>
      </c>
      <c r="O63" s="5" t="s">
        <v>185</v>
      </c>
      <c r="Q63" s="5" t="s">
        <v>25</v>
      </c>
      <c r="S63" s="5" t="s">
        <v>26</v>
      </c>
      <c r="T63" s="7">
        <v>489888.57535</v>
      </c>
      <c r="U63" s="5" t="s">
        <v>27</v>
      </c>
      <c r="V63" s="7">
        <v>244944.29</v>
      </c>
      <c r="W63" s="8">
        <f t="shared" si="0"/>
        <v>0.50000000474597717</v>
      </c>
      <c r="X63" s="5">
        <v>1</v>
      </c>
      <c r="Y63" s="5" t="s">
        <v>420</v>
      </c>
      <c r="AA63" s="5" t="s">
        <v>228</v>
      </c>
      <c r="AB63" s="5" t="s">
        <v>219</v>
      </c>
      <c r="AC63" s="5" t="s">
        <v>392</v>
      </c>
    </row>
    <row r="64" spans="1:29" s="5" customFormat="1" x14ac:dyDescent="0.3">
      <c r="A64" s="5" t="s">
        <v>22</v>
      </c>
      <c r="B64" s="5">
        <v>1</v>
      </c>
      <c r="C64" s="5">
        <v>1</v>
      </c>
      <c r="D64" s="5">
        <v>1896</v>
      </c>
      <c r="H64" s="5" t="s">
        <v>23</v>
      </c>
      <c r="I64" s="5" t="s">
        <v>91</v>
      </c>
      <c r="J64" s="5" t="s">
        <v>616</v>
      </c>
      <c r="K64" s="5" t="s">
        <v>617</v>
      </c>
      <c r="L64" s="19">
        <v>45292</v>
      </c>
      <c r="M64" s="19">
        <v>46387</v>
      </c>
      <c r="O64" s="5" t="s">
        <v>618</v>
      </c>
      <c r="Q64" s="5" t="s">
        <v>25</v>
      </c>
      <c r="S64" s="5" t="s">
        <v>26</v>
      </c>
      <c r="T64" s="7">
        <v>1295999.9990000001</v>
      </c>
      <c r="U64" s="5" t="s">
        <v>27</v>
      </c>
      <c r="V64" s="7">
        <v>518400</v>
      </c>
      <c r="W64" s="8">
        <f t="shared" si="0"/>
        <v>0.40000000030864197</v>
      </c>
      <c r="X64" s="5">
        <v>4</v>
      </c>
      <c r="Y64" s="5" t="s">
        <v>619</v>
      </c>
      <c r="AA64" s="5" t="s">
        <v>620</v>
      </c>
      <c r="AB64" s="5" t="s">
        <v>227</v>
      </c>
      <c r="AC64" s="5" t="s">
        <v>621</v>
      </c>
    </row>
    <row r="65" spans="1:29" s="5" customFormat="1" x14ac:dyDescent="0.3">
      <c r="A65" s="5" t="s">
        <v>22</v>
      </c>
      <c r="B65" s="5">
        <v>1</v>
      </c>
      <c r="C65" s="5">
        <v>1</v>
      </c>
      <c r="D65" s="5">
        <v>1898</v>
      </c>
      <c r="H65" s="5" t="s">
        <v>23</v>
      </c>
      <c r="I65" s="5" t="s">
        <v>92</v>
      </c>
      <c r="J65" s="5" t="s">
        <v>622</v>
      </c>
      <c r="K65" s="5" t="s">
        <v>92</v>
      </c>
      <c r="L65" s="19">
        <v>45292</v>
      </c>
      <c r="M65" s="19">
        <v>46387</v>
      </c>
      <c r="O65" s="5" t="s">
        <v>186</v>
      </c>
      <c r="Q65" s="5" t="s">
        <v>25</v>
      </c>
      <c r="S65" s="5" t="s">
        <v>26</v>
      </c>
      <c r="T65" s="7">
        <v>2213500.0035000001</v>
      </c>
      <c r="U65" s="5" t="s">
        <v>27</v>
      </c>
      <c r="V65" s="7">
        <v>885400</v>
      </c>
      <c r="W65" s="8">
        <f t="shared" si="0"/>
        <v>0.39999999936751751</v>
      </c>
      <c r="X65" s="5">
        <v>3</v>
      </c>
      <c r="Y65" s="5" t="s">
        <v>623</v>
      </c>
      <c r="AA65" s="5" t="s">
        <v>624</v>
      </c>
      <c r="AB65" s="5" t="s">
        <v>278</v>
      </c>
      <c r="AC65" s="5" t="s">
        <v>292</v>
      </c>
    </row>
    <row r="66" spans="1:29" s="5" customFormat="1" x14ac:dyDescent="0.3">
      <c r="A66" s="5" t="s">
        <v>22</v>
      </c>
      <c r="B66" s="5">
        <v>1</v>
      </c>
      <c r="C66" s="5">
        <v>2</v>
      </c>
      <c r="D66" s="5">
        <v>1899</v>
      </c>
      <c r="H66" s="5" t="s">
        <v>23</v>
      </c>
      <c r="I66" s="5" t="s">
        <v>93</v>
      </c>
      <c r="J66" s="5" t="s">
        <v>625</v>
      </c>
      <c r="K66" s="5" t="s">
        <v>93</v>
      </c>
      <c r="L66" s="19">
        <v>45170</v>
      </c>
      <c r="M66" s="19">
        <v>45899</v>
      </c>
      <c r="O66" s="5" t="s">
        <v>187</v>
      </c>
      <c r="Q66" s="5" t="s">
        <v>25</v>
      </c>
      <c r="S66" s="5" t="s">
        <v>26</v>
      </c>
      <c r="T66" s="7">
        <v>789705</v>
      </c>
      <c r="U66" s="5" t="s">
        <v>27</v>
      </c>
      <c r="V66" s="7">
        <v>315882</v>
      </c>
      <c r="W66" s="8">
        <f t="shared" si="0"/>
        <v>0.4</v>
      </c>
      <c r="X66" s="5">
        <v>1</v>
      </c>
      <c r="Y66" s="5" t="s">
        <v>626</v>
      </c>
      <c r="AA66" s="5" t="s">
        <v>264</v>
      </c>
      <c r="AB66" s="5" t="s">
        <v>219</v>
      </c>
      <c r="AC66" s="5" t="s">
        <v>423</v>
      </c>
    </row>
    <row r="67" spans="1:29" s="5" customFormat="1" x14ac:dyDescent="0.3">
      <c r="A67" s="5" t="s">
        <v>22</v>
      </c>
      <c r="B67" s="5">
        <v>2</v>
      </c>
      <c r="C67" s="5">
        <v>4</v>
      </c>
      <c r="D67" s="5">
        <v>1907</v>
      </c>
      <c r="H67" s="5" t="s">
        <v>23</v>
      </c>
      <c r="I67" s="5" t="s">
        <v>94</v>
      </c>
      <c r="J67" s="5" t="s">
        <v>627</v>
      </c>
      <c r="K67" s="5" t="s">
        <v>94</v>
      </c>
      <c r="L67" s="19">
        <v>45366</v>
      </c>
      <c r="M67" s="19">
        <v>46460</v>
      </c>
      <c r="O67" s="5" t="s">
        <v>188</v>
      </c>
      <c r="Q67" s="5" t="s">
        <v>25</v>
      </c>
      <c r="S67" s="5" t="s">
        <v>31</v>
      </c>
      <c r="T67" s="7">
        <v>2019894.8</v>
      </c>
      <c r="U67" s="5" t="s">
        <v>27</v>
      </c>
      <c r="V67" s="7">
        <v>807957.92</v>
      </c>
      <c r="W67" s="8">
        <f t="shared" si="0"/>
        <v>0.4</v>
      </c>
      <c r="X67" s="5">
        <v>1</v>
      </c>
      <c r="Y67" s="5" t="s">
        <v>407</v>
      </c>
      <c r="AA67" s="5" t="s">
        <v>224</v>
      </c>
      <c r="AB67" s="5" t="s">
        <v>219</v>
      </c>
      <c r="AC67" s="5" t="s">
        <v>400</v>
      </c>
    </row>
    <row r="68" spans="1:29" s="5" customFormat="1" x14ac:dyDescent="0.3">
      <c r="A68" s="5" t="s">
        <v>22</v>
      </c>
      <c r="B68" s="5">
        <v>1</v>
      </c>
      <c r="C68" s="5">
        <v>2</v>
      </c>
      <c r="D68" s="5">
        <v>1909</v>
      </c>
      <c r="H68" s="5" t="s">
        <v>23</v>
      </c>
      <c r="I68" s="5" t="s">
        <v>95</v>
      </c>
      <c r="J68" s="5" t="s">
        <v>628</v>
      </c>
      <c r="K68" s="5" t="s">
        <v>95</v>
      </c>
      <c r="L68" s="19">
        <v>45323</v>
      </c>
      <c r="M68" s="19">
        <v>46053</v>
      </c>
      <c r="O68" s="5" t="s">
        <v>189</v>
      </c>
      <c r="Q68" s="5" t="s">
        <v>25</v>
      </c>
      <c r="S68" s="5" t="s">
        <v>26</v>
      </c>
      <c r="T68" s="7">
        <v>654284.30000000005</v>
      </c>
      <c r="U68" s="5" t="s">
        <v>27</v>
      </c>
      <c r="V68" s="7">
        <v>261713.72</v>
      </c>
      <c r="W68" s="8">
        <f t="shared" si="0"/>
        <v>0.39999999999999997</v>
      </c>
      <c r="X68" s="5">
        <v>1</v>
      </c>
      <c r="Y68" s="5" t="s">
        <v>447</v>
      </c>
      <c r="AA68" s="5" t="s">
        <v>265</v>
      </c>
      <c r="AB68" s="5" t="s">
        <v>219</v>
      </c>
      <c r="AC68" s="5" t="s">
        <v>448</v>
      </c>
    </row>
    <row r="69" spans="1:29" s="5" customFormat="1" x14ac:dyDescent="0.3">
      <c r="A69" s="5" t="s">
        <v>22</v>
      </c>
      <c r="B69" s="5">
        <v>1</v>
      </c>
      <c r="C69" s="5">
        <v>2</v>
      </c>
      <c r="D69" s="5">
        <v>1912</v>
      </c>
      <c r="H69" s="5" t="s">
        <v>23</v>
      </c>
      <c r="I69" s="5" t="s">
        <v>96</v>
      </c>
      <c r="J69" s="5" t="s">
        <v>613</v>
      </c>
      <c r="K69" s="5" t="s">
        <v>96</v>
      </c>
      <c r="L69" s="19">
        <v>45292</v>
      </c>
      <c r="M69" s="19">
        <v>45473</v>
      </c>
      <c r="O69" t="s">
        <v>683</v>
      </c>
      <c r="Q69" s="5" t="s">
        <v>25</v>
      </c>
      <c r="S69" s="5" t="s">
        <v>26</v>
      </c>
      <c r="T69" s="7">
        <v>49981.35</v>
      </c>
      <c r="U69" s="5" t="s">
        <v>27</v>
      </c>
      <c r="V69" s="7">
        <v>19992.54</v>
      </c>
      <c r="W69" s="8">
        <f t="shared" si="0"/>
        <v>0.4</v>
      </c>
      <c r="X69" s="5">
        <v>1</v>
      </c>
      <c r="Y69" s="5" t="s">
        <v>629</v>
      </c>
      <c r="AA69" s="5" t="s">
        <v>266</v>
      </c>
      <c r="AB69" s="5" t="s">
        <v>219</v>
      </c>
      <c r="AC69" s="5" t="s">
        <v>396</v>
      </c>
    </row>
    <row r="70" spans="1:29" s="5" customFormat="1" x14ac:dyDescent="0.3">
      <c r="A70" s="5" t="s">
        <v>22</v>
      </c>
      <c r="B70" s="5">
        <v>1</v>
      </c>
      <c r="C70" s="5">
        <v>2</v>
      </c>
      <c r="D70" s="5">
        <v>1916</v>
      </c>
      <c r="H70" s="5" t="s">
        <v>23</v>
      </c>
      <c r="I70" s="5" t="s">
        <v>97</v>
      </c>
      <c r="J70" s="5" t="s">
        <v>613</v>
      </c>
      <c r="K70" s="5" t="s">
        <v>97</v>
      </c>
      <c r="L70" s="19">
        <v>45292</v>
      </c>
      <c r="M70" s="19">
        <v>45473</v>
      </c>
      <c r="O70" t="s">
        <v>684</v>
      </c>
      <c r="Q70" s="5" t="s">
        <v>25</v>
      </c>
      <c r="S70" s="5" t="s">
        <v>26</v>
      </c>
      <c r="T70" s="7">
        <v>49981.345999999998</v>
      </c>
      <c r="U70" s="5" t="s">
        <v>27</v>
      </c>
      <c r="V70" s="7">
        <v>19992.54</v>
      </c>
      <c r="W70" s="8">
        <f t="shared" ref="W70:W82" si="1">V70/T70</f>
        <v>0.40000003201194306</v>
      </c>
      <c r="X70" s="5">
        <v>1</v>
      </c>
      <c r="Y70" s="5" t="s">
        <v>630</v>
      </c>
      <c r="AA70" s="5" t="s">
        <v>267</v>
      </c>
      <c r="AB70" s="5" t="s">
        <v>219</v>
      </c>
      <c r="AC70" s="5" t="s">
        <v>396</v>
      </c>
    </row>
    <row r="71" spans="1:29" s="5" customFormat="1" x14ac:dyDescent="0.3">
      <c r="A71" s="5" t="s">
        <v>22</v>
      </c>
      <c r="B71" s="5">
        <v>2</v>
      </c>
      <c r="C71" s="5">
        <v>4</v>
      </c>
      <c r="D71" s="5">
        <v>1926</v>
      </c>
      <c r="H71" s="5" t="s">
        <v>23</v>
      </c>
      <c r="I71" s="5" t="s">
        <v>98</v>
      </c>
      <c r="J71" s="5" t="s">
        <v>631</v>
      </c>
      <c r="K71" s="5" t="s">
        <v>632</v>
      </c>
      <c r="L71" s="19">
        <v>45376</v>
      </c>
      <c r="M71" s="19">
        <v>46470</v>
      </c>
      <c r="O71" s="5" t="s">
        <v>190</v>
      </c>
      <c r="Q71" s="5" t="s">
        <v>25</v>
      </c>
      <c r="S71" s="5" t="s">
        <v>31</v>
      </c>
      <c r="T71" s="7">
        <v>801400</v>
      </c>
      <c r="U71" s="5" t="s">
        <v>27</v>
      </c>
      <c r="V71" s="7">
        <v>320560</v>
      </c>
      <c r="W71" s="8">
        <f t="shared" si="1"/>
        <v>0.4</v>
      </c>
      <c r="X71" s="5">
        <v>1</v>
      </c>
      <c r="Y71" s="5" t="s">
        <v>633</v>
      </c>
      <c r="AA71" s="5" t="s">
        <v>268</v>
      </c>
      <c r="AB71" s="5" t="s">
        <v>219</v>
      </c>
      <c r="AC71" s="5" t="s">
        <v>404</v>
      </c>
    </row>
    <row r="72" spans="1:29" s="5" customFormat="1" x14ac:dyDescent="0.3">
      <c r="A72" s="5" t="s">
        <v>22</v>
      </c>
      <c r="B72" s="5">
        <v>1</v>
      </c>
      <c r="C72" s="5">
        <v>4</v>
      </c>
      <c r="D72" s="5">
        <v>1932</v>
      </c>
      <c r="G72" s="5">
        <v>5</v>
      </c>
      <c r="H72" s="5" t="s">
        <v>23</v>
      </c>
      <c r="I72" s="5" t="s">
        <v>99</v>
      </c>
      <c r="J72" s="5" t="s">
        <v>634</v>
      </c>
      <c r="K72" s="5" t="s">
        <v>99</v>
      </c>
      <c r="L72" s="19">
        <v>45061</v>
      </c>
      <c r="M72" s="19">
        <v>46156</v>
      </c>
      <c r="O72" s="5" t="s">
        <v>191</v>
      </c>
      <c r="Q72" s="5" t="s">
        <v>25</v>
      </c>
      <c r="S72" s="5" t="s">
        <v>26</v>
      </c>
      <c r="T72" s="7">
        <v>7788447.5</v>
      </c>
      <c r="U72" s="5" t="s">
        <v>27</v>
      </c>
      <c r="V72" s="7">
        <v>3115378.5</v>
      </c>
      <c r="W72" s="8">
        <f t="shared" si="1"/>
        <v>0.39999993580235343</v>
      </c>
      <c r="X72" s="5">
        <v>2</v>
      </c>
      <c r="Y72" s="5" t="s">
        <v>635</v>
      </c>
      <c r="AA72" s="5" t="s">
        <v>636</v>
      </c>
      <c r="AB72" s="5" t="s">
        <v>226</v>
      </c>
      <c r="AC72" s="5" t="s">
        <v>637</v>
      </c>
    </row>
    <row r="73" spans="1:29" s="5" customFormat="1" x14ac:dyDescent="0.3">
      <c r="A73" s="5" t="s">
        <v>22</v>
      </c>
      <c r="B73" s="5">
        <v>1</v>
      </c>
      <c r="C73" s="5">
        <v>2</v>
      </c>
      <c r="D73" s="5">
        <v>1941</v>
      </c>
      <c r="H73" s="5" t="s">
        <v>23</v>
      </c>
      <c r="I73" s="5" t="s">
        <v>100</v>
      </c>
      <c r="J73" s="5" t="s">
        <v>638</v>
      </c>
      <c r="K73" s="5" t="s">
        <v>100</v>
      </c>
      <c r="L73" s="19">
        <v>45200</v>
      </c>
      <c r="M73" s="19">
        <v>45930</v>
      </c>
      <c r="O73" s="5" t="s">
        <v>192</v>
      </c>
      <c r="Q73" s="5" t="s">
        <v>25</v>
      </c>
      <c r="S73" s="5" t="s">
        <v>26</v>
      </c>
      <c r="T73" s="7">
        <v>2994684.55</v>
      </c>
      <c r="U73" s="5" t="s">
        <v>27</v>
      </c>
      <c r="V73" s="7">
        <v>1197873.82</v>
      </c>
      <c r="W73" s="8">
        <f t="shared" si="1"/>
        <v>0.4</v>
      </c>
      <c r="X73" s="5">
        <v>1</v>
      </c>
      <c r="Y73" s="5" t="s">
        <v>639</v>
      </c>
      <c r="AA73" s="5" t="s">
        <v>269</v>
      </c>
      <c r="AB73" s="5" t="s">
        <v>219</v>
      </c>
      <c r="AC73" s="5" t="s">
        <v>640</v>
      </c>
    </row>
    <row r="74" spans="1:29" s="5" customFormat="1" x14ac:dyDescent="0.3">
      <c r="A74" s="5" t="s">
        <v>22</v>
      </c>
      <c r="B74" s="5">
        <v>1</v>
      </c>
      <c r="C74" s="5">
        <v>1</v>
      </c>
      <c r="D74" s="5">
        <v>2026</v>
      </c>
      <c r="H74" s="5" t="s">
        <v>23</v>
      </c>
      <c r="I74" s="5" t="s">
        <v>80</v>
      </c>
      <c r="J74" s="5" t="s">
        <v>641</v>
      </c>
      <c r="K74" s="5" t="s">
        <v>568</v>
      </c>
      <c r="L74" s="19">
        <v>45323</v>
      </c>
      <c r="M74" s="19">
        <v>46418</v>
      </c>
      <c r="O74" s="5" t="s">
        <v>193</v>
      </c>
      <c r="Q74" s="5" t="s">
        <v>25</v>
      </c>
      <c r="S74" s="5" t="s">
        <v>26</v>
      </c>
      <c r="T74" s="7">
        <v>1825000</v>
      </c>
      <c r="U74" s="5" t="s">
        <v>27</v>
      </c>
      <c r="V74" s="7">
        <v>730000</v>
      </c>
      <c r="W74" s="8">
        <f t="shared" si="1"/>
        <v>0.4</v>
      </c>
      <c r="X74" s="5">
        <v>1</v>
      </c>
      <c r="Y74" s="5" t="s">
        <v>642</v>
      </c>
      <c r="AA74" s="5" t="s">
        <v>270</v>
      </c>
      <c r="AB74" s="5" t="s">
        <v>219</v>
      </c>
      <c r="AC74" s="5" t="s">
        <v>448</v>
      </c>
    </row>
    <row r="75" spans="1:29" s="5" customFormat="1" x14ac:dyDescent="0.3">
      <c r="A75" s="5" t="s">
        <v>22</v>
      </c>
      <c r="B75" s="5">
        <v>1</v>
      </c>
      <c r="C75" s="5">
        <v>2</v>
      </c>
      <c r="D75" s="5">
        <v>2028</v>
      </c>
      <c r="H75" s="5" t="s">
        <v>23</v>
      </c>
      <c r="I75" s="5" t="s">
        <v>103</v>
      </c>
      <c r="J75" s="5" t="s">
        <v>643</v>
      </c>
      <c r="K75" s="5" t="s">
        <v>644</v>
      </c>
      <c r="L75" s="19">
        <v>45292</v>
      </c>
      <c r="M75" s="19">
        <v>45473</v>
      </c>
      <c r="O75" s="5" t="s">
        <v>195</v>
      </c>
      <c r="Q75" s="5" t="s">
        <v>25</v>
      </c>
      <c r="S75" s="5" t="s">
        <v>26</v>
      </c>
      <c r="T75" s="7">
        <v>50000</v>
      </c>
      <c r="U75" s="5" t="s">
        <v>27</v>
      </c>
      <c r="V75" s="7">
        <v>20000</v>
      </c>
      <c r="W75" s="8">
        <f t="shared" si="1"/>
        <v>0.4</v>
      </c>
      <c r="X75" s="5">
        <v>1</v>
      </c>
      <c r="Y75" s="5" t="s">
        <v>645</v>
      </c>
      <c r="AA75" s="5" t="s">
        <v>272</v>
      </c>
      <c r="AB75" s="5" t="s">
        <v>219</v>
      </c>
      <c r="AC75" s="5" t="s">
        <v>396</v>
      </c>
    </row>
    <row r="76" spans="1:29" s="5" customFormat="1" x14ac:dyDescent="0.3">
      <c r="A76" s="5" t="s">
        <v>22</v>
      </c>
      <c r="B76" s="5">
        <v>1</v>
      </c>
      <c r="C76" s="5">
        <v>2</v>
      </c>
      <c r="D76" s="5">
        <v>2029</v>
      </c>
      <c r="H76" s="5" t="s">
        <v>23</v>
      </c>
      <c r="I76" s="5" t="s">
        <v>104</v>
      </c>
      <c r="J76" s="5" t="s">
        <v>613</v>
      </c>
      <c r="K76" s="5" t="s">
        <v>646</v>
      </c>
      <c r="L76" s="19">
        <v>45292</v>
      </c>
      <c r="M76" s="19">
        <v>45473</v>
      </c>
      <c r="O76" s="5" t="s">
        <v>196</v>
      </c>
      <c r="Q76" s="5" t="s">
        <v>25</v>
      </c>
      <c r="S76" s="5" t="s">
        <v>26</v>
      </c>
      <c r="T76" s="7">
        <v>50000</v>
      </c>
      <c r="U76" s="5" t="s">
        <v>27</v>
      </c>
      <c r="V76" s="7">
        <v>20000</v>
      </c>
      <c r="W76" s="8">
        <f t="shared" si="1"/>
        <v>0.4</v>
      </c>
      <c r="X76" s="5">
        <v>1</v>
      </c>
      <c r="Y76" s="5" t="s">
        <v>647</v>
      </c>
      <c r="AA76" s="5" t="s">
        <v>273</v>
      </c>
      <c r="AB76" s="5" t="s">
        <v>219</v>
      </c>
      <c r="AC76" s="5" t="s">
        <v>396</v>
      </c>
    </row>
    <row r="77" spans="1:29" s="5" customFormat="1" x14ac:dyDescent="0.3">
      <c r="A77" s="5" t="s">
        <v>22</v>
      </c>
      <c r="B77" s="5">
        <v>2</v>
      </c>
      <c r="C77" s="5">
        <v>4</v>
      </c>
      <c r="D77" s="5">
        <v>2057</v>
      </c>
      <c r="H77" s="5" t="s">
        <v>23</v>
      </c>
      <c r="I77" s="5" t="s">
        <v>115</v>
      </c>
      <c r="J77" s="5" t="s">
        <v>648</v>
      </c>
      <c r="K77" s="5" t="s">
        <v>649</v>
      </c>
      <c r="L77" s="19">
        <v>45474</v>
      </c>
      <c r="M77" s="19">
        <v>46568</v>
      </c>
      <c r="O77" s="5" t="s">
        <v>650</v>
      </c>
      <c r="Q77" s="5" t="s">
        <v>25</v>
      </c>
      <c r="S77" s="5" t="s">
        <v>31</v>
      </c>
      <c r="T77" s="7">
        <v>2880908.3280000002</v>
      </c>
      <c r="U77" s="5" t="s">
        <v>27</v>
      </c>
      <c r="V77" s="7">
        <v>1152363.33</v>
      </c>
      <c r="W77" s="8">
        <f t="shared" si="1"/>
        <v>0.39999999958346472</v>
      </c>
      <c r="X77" s="5">
        <v>6</v>
      </c>
      <c r="Y77" s="5" t="s">
        <v>651</v>
      </c>
      <c r="AA77" s="5" t="s">
        <v>652</v>
      </c>
      <c r="AB77" s="5" t="s">
        <v>653</v>
      </c>
      <c r="AC77" s="5" t="s">
        <v>654</v>
      </c>
    </row>
    <row r="78" spans="1:29" s="5" customFormat="1" x14ac:dyDescent="0.3">
      <c r="A78" s="5" t="s">
        <v>22</v>
      </c>
      <c r="B78" s="5">
        <v>2</v>
      </c>
      <c r="C78" s="5">
        <v>4</v>
      </c>
      <c r="D78" s="5">
        <v>2067</v>
      </c>
      <c r="H78" s="5" t="s">
        <v>23</v>
      </c>
      <c r="I78" s="5" t="s">
        <v>120</v>
      </c>
      <c r="J78" s="5" t="s">
        <v>655</v>
      </c>
      <c r="K78" s="5" t="s">
        <v>656</v>
      </c>
      <c r="L78" s="19">
        <v>45566</v>
      </c>
      <c r="M78" s="19">
        <v>46660</v>
      </c>
      <c r="O78" s="5" t="s">
        <v>657</v>
      </c>
      <c r="Q78" s="5" t="s">
        <v>25</v>
      </c>
      <c r="S78" s="5" t="s">
        <v>31</v>
      </c>
      <c r="T78" s="7">
        <v>1578924</v>
      </c>
      <c r="U78" s="5" t="s">
        <v>27</v>
      </c>
      <c r="V78" s="7">
        <v>631569.6</v>
      </c>
      <c r="W78" s="8">
        <f t="shared" si="1"/>
        <v>0.39999999999999997</v>
      </c>
      <c r="X78" s="5">
        <v>3</v>
      </c>
      <c r="Y78" s="5" t="s">
        <v>658</v>
      </c>
      <c r="AA78" s="5" t="s">
        <v>659</v>
      </c>
      <c r="AB78" s="5" t="s">
        <v>254</v>
      </c>
      <c r="AC78" s="5" t="s">
        <v>660</v>
      </c>
    </row>
    <row r="79" spans="1:29" s="5" customFormat="1" x14ac:dyDescent="0.3">
      <c r="A79" s="5" t="s">
        <v>22</v>
      </c>
      <c r="B79" s="5">
        <v>3</v>
      </c>
      <c r="C79" s="5">
        <v>1</v>
      </c>
      <c r="D79" s="5">
        <v>2069</v>
      </c>
      <c r="G79" s="5">
        <v>5</v>
      </c>
      <c r="H79" s="5" t="s">
        <v>23</v>
      </c>
      <c r="I79" s="5" t="s">
        <v>121</v>
      </c>
      <c r="J79" s="5" t="s">
        <v>661</v>
      </c>
      <c r="K79" s="5" t="s">
        <v>662</v>
      </c>
      <c r="L79" s="19">
        <v>45474</v>
      </c>
      <c r="M79" s="19">
        <v>46568</v>
      </c>
      <c r="O79" s="5" t="s">
        <v>204</v>
      </c>
      <c r="Q79" s="5" t="s">
        <v>25</v>
      </c>
      <c r="S79" s="5" t="s">
        <v>31</v>
      </c>
      <c r="T79" s="7">
        <v>5987673.9000000004</v>
      </c>
      <c r="U79" s="5" t="s">
        <v>27</v>
      </c>
      <c r="V79" s="7">
        <v>1800000</v>
      </c>
      <c r="W79" s="8">
        <f t="shared" si="1"/>
        <v>0.30061757371255637</v>
      </c>
      <c r="X79" s="5">
        <v>2</v>
      </c>
      <c r="Y79" s="5" t="s">
        <v>663</v>
      </c>
      <c r="AA79" s="5" t="s">
        <v>279</v>
      </c>
      <c r="AB79" s="5" t="s">
        <v>226</v>
      </c>
      <c r="AC79" s="5" t="s">
        <v>664</v>
      </c>
    </row>
    <row r="80" spans="1:29" s="5" customFormat="1" x14ac:dyDescent="0.3">
      <c r="A80" s="5" t="s">
        <v>22</v>
      </c>
      <c r="B80" s="5">
        <v>3</v>
      </c>
      <c r="C80" s="5">
        <v>1</v>
      </c>
      <c r="D80" s="5">
        <v>2071</v>
      </c>
      <c r="G80" s="5">
        <v>5</v>
      </c>
      <c r="H80" s="5" t="s">
        <v>23</v>
      </c>
      <c r="I80" s="5" t="s">
        <v>122</v>
      </c>
      <c r="J80" s="5" t="s">
        <v>665</v>
      </c>
      <c r="K80" s="5" t="s">
        <v>666</v>
      </c>
      <c r="L80" s="19">
        <v>45566</v>
      </c>
      <c r="M80" s="19">
        <v>46660</v>
      </c>
      <c r="O80" s="5" t="s">
        <v>667</v>
      </c>
      <c r="Q80" s="5" t="s">
        <v>25</v>
      </c>
      <c r="S80" s="5" t="s">
        <v>31</v>
      </c>
      <c r="T80" s="7">
        <v>5944659.5999999996</v>
      </c>
      <c r="U80" s="5" t="s">
        <v>27</v>
      </c>
      <c r="V80" s="7">
        <v>1800000</v>
      </c>
      <c r="W80" s="8">
        <f t="shared" si="1"/>
        <v>0.30279277891706369</v>
      </c>
      <c r="X80" s="5">
        <v>1</v>
      </c>
      <c r="Y80" s="5" t="s">
        <v>447</v>
      </c>
      <c r="AA80" s="5" t="s">
        <v>280</v>
      </c>
      <c r="AB80" s="5" t="s">
        <v>219</v>
      </c>
      <c r="AC80" s="5" t="s">
        <v>668</v>
      </c>
    </row>
    <row r="81" spans="1:29" s="5" customFormat="1" x14ac:dyDescent="0.3">
      <c r="A81" s="5" t="s">
        <v>22</v>
      </c>
      <c r="B81" s="5">
        <v>3</v>
      </c>
      <c r="C81" s="5">
        <v>1</v>
      </c>
      <c r="D81" s="5">
        <v>2082</v>
      </c>
      <c r="H81" s="5" t="s">
        <v>23</v>
      </c>
      <c r="I81" s="5" t="s">
        <v>133</v>
      </c>
      <c r="J81" s="5" t="s">
        <v>669</v>
      </c>
      <c r="K81" s="5" t="s">
        <v>670</v>
      </c>
      <c r="L81" s="19">
        <v>45565</v>
      </c>
      <c r="M81" s="19">
        <v>46659</v>
      </c>
      <c r="O81" s="5" t="s">
        <v>671</v>
      </c>
      <c r="Q81" s="5" t="s">
        <v>25</v>
      </c>
      <c r="S81" s="5" t="s">
        <v>31</v>
      </c>
      <c r="T81" s="7">
        <v>3125000</v>
      </c>
      <c r="U81" s="5" t="s">
        <v>27</v>
      </c>
      <c r="V81" s="7">
        <v>1250000</v>
      </c>
      <c r="W81" s="8">
        <f t="shared" si="1"/>
        <v>0.4</v>
      </c>
      <c r="X81" s="5">
        <v>2</v>
      </c>
      <c r="Y81" s="5" t="s">
        <v>672</v>
      </c>
      <c r="AA81" s="5" t="s">
        <v>285</v>
      </c>
      <c r="AB81" s="5" t="s">
        <v>241</v>
      </c>
      <c r="AC81" s="5" t="s">
        <v>673</v>
      </c>
    </row>
    <row r="82" spans="1:29" s="5" customFormat="1" x14ac:dyDescent="0.3">
      <c r="A82" s="5" t="s">
        <v>22</v>
      </c>
      <c r="B82" s="5">
        <v>3</v>
      </c>
      <c r="C82" s="5">
        <v>1</v>
      </c>
      <c r="D82" s="5">
        <v>2084</v>
      </c>
      <c r="H82" s="5" t="s">
        <v>23</v>
      </c>
      <c r="I82" s="5" t="s">
        <v>134</v>
      </c>
      <c r="J82" s="5" t="s">
        <v>674</v>
      </c>
      <c r="K82" s="5" t="s">
        <v>675</v>
      </c>
      <c r="L82" s="19">
        <v>45565</v>
      </c>
      <c r="M82" s="19">
        <v>46659</v>
      </c>
      <c r="O82" s="5" t="s">
        <v>210</v>
      </c>
      <c r="Q82" s="5" t="s">
        <v>25</v>
      </c>
      <c r="S82" s="5" t="s">
        <v>31</v>
      </c>
      <c r="T82" s="7">
        <v>2700000</v>
      </c>
      <c r="U82" s="5" t="s">
        <v>27</v>
      </c>
      <c r="V82" s="7">
        <v>1080000</v>
      </c>
      <c r="W82" s="8">
        <f t="shared" si="1"/>
        <v>0.4</v>
      </c>
      <c r="X82" s="5">
        <v>1</v>
      </c>
      <c r="Y82" s="5" t="s">
        <v>434</v>
      </c>
      <c r="AA82" s="5" t="s">
        <v>232</v>
      </c>
      <c r="AB82" s="5" t="s">
        <v>219</v>
      </c>
      <c r="AC82" s="5" t="s">
        <v>435</v>
      </c>
    </row>
    <row r="83" spans="1:29" x14ac:dyDescent="0.3">
      <c r="A83" s="3" t="s">
        <v>22</v>
      </c>
      <c r="B83" s="5">
        <v>1</v>
      </c>
      <c r="C83" s="5">
        <v>1</v>
      </c>
      <c r="D83" s="5">
        <v>1842</v>
      </c>
      <c r="E83" s="5"/>
      <c r="F83" s="5"/>
      <c r="G83" s="5"/>
      <c r="H83" s="3" t="s">
        <v>23</v>
      </c>
      <c r="I83" s="3" t="s">
        <v>63</v>
      </c>
      <c r="J83" s="3" t="s">
        <v>64</v>
      </c>
      <c r="K83" s="3" t="s">
        <v>293</v>
      </c>
      <c r="L83" s="1">
        <v>45231</v>
      </c>
      <c r="M83" s="1">
        <v>46326</v>
      </c>
      <c r="N83" s="3"/>
      <c r="O83" s="3" t="s">
        <v>174</v>
      </c>
      <c r="P83" s="3"/>
      <c r="Q83" s="3" t="s">
        <v>25</v>
      </c>
      <c r="R83" s="3"/>
      <c r="S83" s="3" t="s">
        <v>26</v>
      </c>
      <c r="T83" s="4">
        <v>922500.2415</v>
      </c>
      <c r="U83" s="3" t="s">
        <v>27</v>
      </c>
      <c r="V83" s="4">
        <v>369000.07</v>
      </c>
      <c r="W83" s="8">
        <v>0.39999997116531921</v>
      </c>
      <c r="X83" s="5">
        <v>1</v>
      </c>
      <c r="Y83" s="2">
        <v>541415101</v>
      </c>
      <c r="Z83" s="3"/>
      <c r="AA83" s="3" t="s">
        <v>251</v>
      </c>
      <c r="AB83" s="3" t="s">
        <v>219</v>
      </c>
    </row>
    <row r="84" spans="1:29" x14ac:dyDescent="0.3">
      <c r="A84" s="3" t="s">
        <v>22</v>
      </c>
      <c r="B84" s="5">
        <v>2</v>
      </c>
      <c r="C84" s="5">
        <v>2</v>
      </c>
      <c r="D84" s="5">
        <v>1859</v>
      </c>
      <c r="E84" s="5"/>
      <c r="F84" s="5"/>
      <c r="G84" s="5"/>
      <c r="H84" s="3" t="s">
        <v>23</v>
      </c>
      <c r="I84" s="3" t="s">
        <v>74</v>
      </c>
      <c r="J84" s="3" t="s">
        <v>75</v>
      </c>
      <c r="K84" s="3" t="s">
        <v>294</v>
      </c>
      <c r="L84" s="1">
        <v>45200</v>
      </c>
      <c r="M84" s="1">
        <v>45930</v>
      </c>
      <c r="N84" s="3"/>
      <c r="O84" s="3" t="s">
        <v>179</v>
      </c>
      <c r="P84" s="3"/>
      <c r="Q84" s="3" t="s">
        <v>25</v>
      </c>
      <c r="R84" s="3"/>
      <c r="S84" s="3" t="s">
        <v>31</v>
      </c>
      <c r="T84" s="4">
        <v>790708.64899999998</v>
      </c>
      <c r="U84" s="3" t="s">
        <v>27</v>
      </c>
      <c r="V84" s="4">
        <v>316283.46000000002</v>
      </c>
      <c r="W84" s="8">
        <v>0.40000000050587536</v>
      </c>
      <c r="X84" s="5">
        <v>1</v>
      </c>
      <c r="Y84" s="2">
        <v>204212714</v>
      </c>
      <c r="Z84" s="3"/>
      <c r="AA84" s="3" t="s">
        <v>259</v>
      </c>
      <c r="AB84" s="3" t="s">
        <v>219</v>
      </c>
    </row>
    <row r="85" spans="1:29" x14ac:dyDescent="0.3">
      <c r="A85" s="3" t="s">
        <v>22</v>
      </c>
      <c r="B85" s="5">
        <v>1</v>
      </c>
      <c r="C85" s="5">
        <v>4</v>
      </c>
      <c r="D85" s="5">
        <v>2027</v>
      </c>
      <c r="E85" s="5"/>
      <c r="F85" s="5"/>
      <c r="G85" s="5">
        <v>5</v>
      </c>
      <c r="H85" s="3" t="s">
        <v>23</v>
      </c>
      <c r="I85" s="3" t="s">
        <v>101</v>
      </c>
      <c r="J85" s="3" t="s">
        <v>102</v>
      </c>
      <c r="K85" s="3" t="s">
        <v>303</v>
      </c>
      <c r="L85" s="1">
        <v>45628</v>
      </c>
      <c r="M85" s="1">
        <v>46722</v>
      </c>
      <c r="N85" s="3"/>
      <c r="O85" s="3" t="s">
        <v>194</v>
      </c>
      <c r="P85" s="3"/>
      <c r="Q85" s="3" t="s">
        <v>25</v>
      </c>
      <c r="R85" s="3"/>
      <c r="S85" s="3" t="s">
        <v>26</v>
      </c>
      <c r="T85" s="4">
        <v>8951098.9800000004</v>
      </c>
      <c r="U85" s="3" t="s">
        <v>27</v>
      </c>
      <c r="V85" s="4">
        <v>1500000</v>
      </c>
      <c r="W85" s="8">
        <v>0.1675771883822918</v>
      </c>
      <c r="X85" s="5">
        <v>1</v>
      </c>
      <c r="Y85" s="2">
        <v>410797275</v>
      </c>
      <c r="Z85" s="3"/>
      <c r="AA85" s="3" t="s">
        <v>271</v>
      </c>
      <c r="AB85" s="3" t="s">
        <v>219</v>
      </c>
    </row>
    <row r="86" spans="1:29" x14ac:dyDescent="0.3">
      <c r="A86" s="3" t="s">
        <v>22</v>
      </c>
      <c r="B86" s="5">
        <v>1</v>
      </c>
      <c r="C86" s="5">
        <v>1</v>
      </c>
      <c r="D86" s="5">
        <v>2035</v>
      </c>
      <c r="E86" s="5"/>
      <c r="F86" s="5"/>
      <c r="G86" s="5"/>
      <c r="H86" s="3" t="s">
        <v>23</v>
      </c>
      <c r="I86" s="3" t="s">
        <v>105</v>
      </c>
      <c r="J86" s="3" t="s">
        <v>106</v>
      </c>
      <c r="K86" s="3" t="s">
        <v>295</v>
      </c>
      <c r="L86" s="1">
        <v>45566</v>
      </c>
      <c r="M86" s="1">
        <v>46660</v>
      </c>
      <c r="N86" s="3"/>
      <c r="O86" s="3" t="s">
        <v>197</v>
      </c>
      <c r="P86" s="3"/>
      <c r="Q86" s="3" t="s">
        <v>25</v>
      </c>
      <c r="R86" s="3"/>
      <c r="S86" s="3" t="s">
        <v>26</v>
      </c>
      <c r="T86" s="4">
        <v>495400</v>
      </c>
      <c r="U86" s="3" t="s">
        <v>27</v>
      </c>
      <c r="V86" s="4">
        <v>247700</v>
      </c>
      <c r="W86" s="8">
        <v>0.5</v>
      </c>
      <c r="X86" s="5">
        <v>1</v>
      </c>
      <c r="Y86" s="2">
        <v>208359859</v>
      </c>
      <c r="Z86" s="3"/>
      <c r="AA86" s="3" t="s">
        <v>228</v>
      </c>
      <c r="AB86" s="3" t="s">
        <v>219</v>
      </c>
    </row>
    <row r="87" spans="1:29" x14ac:dyDescent="0.3">
      <c r="A87" s="3" t="s">
        <v>22</v>
      </c>
      <c r="B87" s="5">
        <v>2</v>
      </c>
      <c r="C87" s="5">
        <v>4</v>
      </c>
      <c r="D87" s="5">
        <v>2041</v>
      </c>
      <c r="E87" s="5"/>
      <c r="F87" s="5"/>
      <c r="G87" s="5"/>
      <c r="H87" s="3" t="s">
        <v>23</v>
      </c>
      <c r="I87" s="3" t="s">
        <v>107</v>
      </c>
      <c r="J87" s="3" t="s">
        <v>108</v>
      </c>
      <c r="K87" s="3" t="s">
        <v>304</v>
      </c>
      <c r="L87" s="1">
        <v>45566</v>
      </c>
      <c r="M87" s="1">
        <v>46660</v>
      </c>
      <c r="N87" s="3"/>
      <c r="O87" s="3" t="s">
        <v>198</v>
      </c>
      <c r="P87" s="3"/>
      <c r="Q87" s="3" t="s">
        <v>25</v>
      </c>
      <c r="R87" s="3"/>
      <c r="S87" s="3" t="s">
        <v>31</v>
      </c>
      <c r="T87" s="4">
        <v>4204316.2</v>
      </c>
      <c r="U87" s="3" t="s">
        <v>27</v>
      </c>
      <c r="V87" s="4">
        <v>1681726.48</v>
      </c>
      <c r="W87" s="8">
        <v>0.39999999999999997</v>
      </c>
      <c r="X87" s="5">
        <v>1</v>
      </c>
      <c r="Y87" s="2">
        <v>207500123</v>
      </c>
      <c r="Z87" s="3"/>
      <c r="AA87" s="3" t="s">
        <v>255</v>
      </c>
      <c r="AB87" s="3" t="s">
        <v>219</v>
      </c>
    </row>
    <row r="88" spans="1:29" x14ac:dyDescent="0.3">
      <c r="A88" s="3" t="s">
        <v>22</v>
      </c>
      <c r="B88" s="5">
        <v>1</v>
      </c>
      <c r="C88" s="5">
        <v>1</v>
      </c>
      <c r="D88" s="5">
        <v>2043</v>
      </c>
      <c r="E88" s="5"/>
      <c r="F88" s="5"/>
      <c r="G88" s="5"/>
      <c r="H88" s="3" t="s">
        <v>23</v>
      </c>
      <c r="I88" s="3" t="s">
        <v>109</v>
      </c>
      <c r="J88" s="3" t="s">
        <v>110</v>
      </c>
      <c r="K88" s="3" t="s">
        <v>305</v>
      </c>
      <c r="L88" s="1">
        <v>45413</v>
      </c>
      <c r="M88" s="1">
        <v>46507</v>
      </c>
      <c r="N88" s="3"/>
      <c r="O88" s="3" t="s">
        <v>199</v>
      </c>
      <c r="P88" s="3"/>
      <c r="Q88" s="3" t="s">
        <v>25</v>
      </c>
      <c r="R88" s="3"/>
      <c r="S88" s="3" t="s">
        <v>26</v>
      </c>
      <c r="T88" s="4">
        <v>2168000</v>
      </c>
      <c r="U88" s="3" t="s">
        <v>27</v>
      </c>
      <c r="V88" s="4">
        <v>867200</v>
      </c>
      <c r="W88" s="8">
        <v>0.4</v>
      </c>
      <c r="X88" s="5">
        <v>1</v>
      </c>
      <c r="Y88" s="2">
        <v>459218289</v>
      </c>
      <c r="Z88" s="3"/>
      <c r="AA88" s="3" t="s">
        <v>274</v>
      </c>
      <c r="AB88" s="3" t="s">
        <v>219</v>
      </c>
    </row>
    <row r="89" spans="1:29" x14ac:dyDescent="0.3">
      <c r="A89" s="3" t="s">
        <v>22</v>
      </c>
      <c r="B89" s="5">
        <v>1</v>
      </c>
      <c r="C89" s="5">
        <v>1</v>
      </c>
      <c r="D89" s="5">
        <v>2044</v>
      </c>
      <c r="E89" s="5"/>
      <c r="F89" s="5"/>
      <c r="G89" s="5"/>
      <c r="H89" s="3" t="s">
        <v>23</v>
      </c>
      <c r="I89" s="3" t="s">
        <v>111</v>
      </c>
      <c r="J89" s="3" t="s">
        <v>112</v>
      </c>
      <c r="K89" s="3" t="s">
        <v>306</v>
      </c>
      <c r="L89" s="1">
        <v>45536</v>
      </c>
      <c r="M89" s="1">
        <v>46630</v>
      </c>
      <c r="N89" s="3"/>
      <c r="O89" s="3" t="s">
        <v>200</v>
      </c>
      <c r="P89" s="3"/>
      <c r="Q89" s="3" t="s">
        <v>25</v>
      </c>
      <c r="R89" s="3"/>
      <c r="S89" s="3" t="s">
        <v>26</v>
      </c>
      <c r="T89" s="4">
        <v>981347</v>
      </c>
      <c r="U89" s="3" t="s">
        <v>27</v>
      </c>
      <c r="V89" s="4">
        <v>390000</v>
      </c>
      <c r="W89" s="8">
        <v>0.39741294363767354</v>
      </c>
      <c r="X89" s="5">
        <v>1</v>
      </c>
      <c r="Y89" s="2">
        <v>262172489</v>
      </c>
      <c r="Z89" s="3"/>
      <c r="AA89" s="3" t="s">
        <v>275</v>
      </c>
      <c r="AB89" s="3" t="s">
        <v>219</v>
      </c>
    </row>
    <row r="90" spans="1:29" x14ac:dyDescent="0.3">
      <c r="A90" s="3" t="s">
        <v>22</v>
      </c>
      <c r="B90" s="5">
        <v>1</v>
      </c>
      <c r="C90" s="5">
        <v>1</v>
      </c>
      <c r="D90" s="5">
        <v>2051</v>
      </c>
      <c r="E90" s="5"/>
      <c r="F90" s="5"/>
      <c r="G90" s="5"/>
      <c r="H90" s="3" t="s">
        <v>23</v>
      </c>
      <c r="I90" s="3" t="s">
        <v>113</v>
      </c>
      <c r="J90" s="3" t="s">
        <v>114</v>
      </c>
      <c r="K90" s="3" t="s">
        <v>296</v>
      </c>
      <c r="L90" s="1">
        <v>45474</v>
      </c>
      <c r="M90" s="1">
        <v>46568</v>
      </c>
      <c r="N90" s="3"/>
      <c r="O90" s="3" t="s">
        <v>201</v>
      </c>
      <c r="P90" s="3"/>
      <c r="Q90" s="3" t="s">
        <v>25</v>
      </c>
      <c r="R90" s="3"/>
      <c r="S90" s="3" t="s">
        <v>26</v>
      </c>
      <c r="T90" s="4">
        <v>4080000</v>
      </c>
      <c r="U90" s="3" t="s">
        <v>27</v>
      </c>
      <c r="V90" s="4">
        <v>1632000</v>
      </c>
      <c r="W90" s="8">
        <v>0.4</v>
      </c>
      <c r="X90" s="5">
        <v>1</v>
      </c>
      <c r="Y90" s="2">
        <v>244195916</v>
      </c>
      <c r="Z90" s="3"/>
      <c r="AA90" s="3" t="s">
        <v>245</v>
      </c>
      <c r="AB90" s="3" t="s">
        <v>219</v>
      </c>
    </row>
    <row r="91" spans="1:29" x14ac:dyDescent="0.3">
      <c r="A91" s="3" t="s">
        <v>22</v>
      </c>
      <c r="B91" s="5">
        <v>1</v>
      </c>
      <c r="C91" s="5">
        <v>2</v>
      </c>
      <c r="D91" s="5">
        <v>2060</v>
      </c>
      <c r="E91" s="5"/>
      <c r="F91" s="5"/>
      <c r="G91" s="5"/>
      <c r="H91" s="3" t="s">
        <v>23</v>
      </c>
      <c r="I91" s="3" t="s">
        <v>116</v>
      </c>
      <c r="J91" s="3" t="s">
        <v>117</v>
      </c>
      <c r="K91" s="3" t="s">
        <v>307</v>
      </c>
      <c r="L91" s="1">
        <v>45536</v>
      </c>
      <c r="M91" s="1">
        <v>46630</v>
      </c>
      <c r="N91" s="3"/>
      <c r="O91" s="3" t="s">
        <v>202</v>
      </c>
      <c r="P91" s="3"/>
      <c r="Q91" s="3" t="s">
        <v>25</v>
      </c>
      <c r="R91" s="3"/>
      <c r="S91" s="3" t="s">
        <v>26</v>
      </c>
      <c r="T91" s="4">
        <v>887693</v>
      </c>
      <c r="U91" s="3" t="s">
        <v>27</v>
      </c>
      <c r="V91" s="4">
        <v>355077.2</v>
      </c>
      <c r="W91" s="8">
        <v>0.4</v>
      </c>
      <c r="X91" s="5">
        <v>1</v>
      </c>
      <c r="Y91" s="2">
        <v>259366716</v>
      </c>
      <c r="Z91" s="3"/>
      <c r="AA91" s="3" t="s">
        <v>220</v>
      </c>
      <c r="AB91" s="3" t="s">
        <v>219</v>
      </c>
    </row>
    <row r="92" spans="1:29" x14ac:dyDescent="0.3">
      <c r="A92" s="3" t="s">
        <v>22</v>
      </c>
      <c r="B92" s="5">
        <v>1</v>
      </c>
      <c r="C92" s="5">
        <v>4</v>
      </c>
      <c r="D92" s="5">
        <v>2066</v>
      </c>
      <c r="E92" s="5"/>
      <c r="F92" s="5"/>
      <c r="G92" s="5"/>
      <c r="H92" s="3" t="s">
        <v>23</v>
      </c>
      <c r="I92" s="3" t="s">
        <v>118</v>
      </c>
      <c r="J92" s="3" t="s">
        <v>119</v>
      </c>
      <c r="K92" s="3" t="s">
        <v>297</v>
      </c>
      <c r="L92" s="1">
        <v>45323</v>
      </c>
      <c r="M92" s="1">
        <v>46418</v>
      </c>
      <c r="N92" s="3"/>
      <c r="O92" s="3" t="s">
        <v>203</v>
      </c>
      <c r="P92" s="3"/>
      <c r="Q92" s="3" t="s">
        <v>25</v>
      </c>
      <c r="R92" s="3"/>
      <c r="S92" s="3" t="s">
        <v>26</v>
      </c>
      <c r="T92" s="4">
        <v>1497050</v>
      </c>
      <c r="U92" s="3" t="s">
        <v>27</v>
      </c>
      <c r="V92" s="4">
        <v>598820</v>
      </c>
      <c r="W92" s="8">
        <v>0.4</v>
      </c>
      <c r="X92" s="5">
        <v>1</v>
      </c>
      <c r="Y92" s="2">
        <v>416381804</v>
      </c>
      <c r="Z92" s="3"/>
      <c r="AA92" s="3" t="s">
        <v>277</v>
      </c>
      <c r="AB92" s="3" t="s">
        <v>219</v>
      </c>
    </row>
    <row r="93" spans="1:29" x14ac:dyDescent="0.3">
      <c r="A93" s="3" t="s">
        <v>22</v>
      </c>
      <c r="B93" s="5">
        <v>1</v>
      </c>
      <c r="C93" s="5">
        <v>2</v>
      </c>
      <c r="D93" s="5">
        <v>2072</v>
      </c>
      <c r="E93" s="5"/>
      <c r="F93" s="5"/>
      <c r="G93" s="5"/>
      <c r="H93" s="3" t="s">
        <v>23</v>
      </c>
      <c r="I93" s="3" t="s">
        <v>123</v>
      </c>
      <c r="J93" s="3" t="s">
        <v>124</v>
      </c>
      <c r="K93" s="3" t="s">
        <v>298</v>
      </c>
      <c r="L93" s="1">
        <v>45536</v>
      </c>
      <c r="M93" s="1">
        <v>46630</v>
      </c>
      <c r="N93" s="3"/>
      <c r="O93" s="3" t="s">
        <v>205</v>
      </c>
      <c r="P93" s="3"/>
      <c r="Q93" s="3" t="s">
        <v>25</v>
      </c>
      <c r="R93" s="3"/>
      <c r="S93" s="3" t="s">
        <v>26</v>
      </c>
      <c r="T93" s="4">
        <v>900000</v>
      </c>
      <c r="U93" s="3" t="s">
        <v>27</v>
      </c>
      <c r="V93" s="4">
        <v>360000</v>
      </c>
      <c r="W93" s="8">
        <v>0.4</v>
      </c>
      <c r="X93" s="5">
        <v>1</v>
      </c>
      <c r="Y93" s="2">
        <v>455922071</v>
      </c>
      <c r="Z93" s="3"/>
      <c r="AA93" s="3" t="s">
        <v>281</v>
      </c>
      <c r="AB93" s="3" t="s">
        <v>219</v>
      </c>
    </row>
    <row r="94" spans="1:29" x14ac:dyDescent="0.3">
      <c r="A94" s="3" t="s">
        <v>22</v>
      </c>
      <c r="B94" s="5">
        <v>1</v>
      </c>
      <c r="C94" s="5">
        <v>1</v>
      </c>
      <c r="D94" s="5">
        <v>2073</v>
      </c>
      <c r="E94" s="5"/>
      <c r="F94" s="5"/>
      <c r="G94" s="5"/>
      <c r="H94" s="3" t="s">
        <v>23</v>
      </c>
      <c r="I94" s="3" t="s">
        <v>125</v>
      </c>
      <c r="J94" s="3" t="s">
        <v>126</v>
      </c>
      <c r="K94" s="3" t="s">
        <v>299</v>
      </c>
      <c r="L94" s="1">
        <v>45566</v>
      </c>
      <c r="M94" s="1">
        <v>46661</v>
      </c>
      <c r="N94" s="3"/>
      <c r="O94" s="3" t="s">
        <v>206</v>
      </c>
      <c r="P94" s="3"/>
      <c r="Q94" s="3" t="s">
        <v>25</v>
      </c>
      <c r="R94" s="3"/>
      <c r="S94" s="3" t="s">
        <v>26</v>
      </c>
      <c r="T94" s="4">
        <v>480000</v>
      </c>
      <c r="U94" s="3" t="s">
        <v>27</v>
      </c>
      <c r="V94" s="4">
        <v>240000</v>
      </c>
      <c r="W94" s="8">
        <v>0.5</v>
      </c>
      <c r="X94" s="5">
        <v>1</v>
      </c>
      <c r="Y94" s="2">
        <v>208359859</v>
      </c>
      <c r="Z94" s="3"/>
      <c r="AA94" s="3" t="s">
        <v>228</v>
      </c>
      <c r="AB94" s="3" t="s">
        <v>219</v>
      </c>
    </row>
    <row r="95" spans="1:29" x14ac:dyDescent="0.3">
      <c r="A95" s="3" t="s">
        <v>22</v>
      </c>
      <c r="B95" s="5">
        <v>1</v>
      </c>
      <c r="C95" s="5">
        <v>1</v>
      </c>
      <c r="D95" s="5">
        <v>2077</v>
      </c>
      <c r="E95" s="5"/>
      <c r="F95" s="5"/>
      <c r="G95" s="5">
        <v>5</v>
      </c>
      <c r="H95" s="3" t="s">
        <v>23</v>
      </c>
      <c r="I95" s="3" t="s">
        <v>127</v>
      </c>
      <c r="J95" s="3" t="s">
        <v>128</v>
      </c>
      <c r="K95" s="3" t="s">
        <v>302</v>
      </c>
      <c r="L95" s="1">
        <v>45427</v>
      </c>
      <c r="M95" s="1">
        <v>46521</v>
      </c>
      <c r="N95" s="3"/>
      <c r="O95" s="3" t="s">
        <v>207</v>
      </c>
      <c r="P95" s="3"/>
      <c r="Q95" s="3" t="s">
        <v>25</v>
      </c>
      <c r="R95" s="3"/>
      <c r="S95" s="3" t="s">
        <v>26</v>
      </c>
      <c r="T95" s="4">
        <v>7588533</v>
      </c>
      <c r="U95" s="3" t="s">
        <v>27</v>
      </c>
      <c r="V95" s="4">
        <v>1700000</v>
      </c>
      <c r="W95" s="8">
        <v>0.22402221878721487</v>
      </c>
      <c r="X95" s="5">
        <v>1</v>
      </c>
      <c r="Y95" s="2">
        <v>248015142</v>
      </c>
      <c r="Z95" s="3"/>
      <c r="AA95" s="3" t="s">
        <v>268</v>
      </c>
      <c r="AB95" s="3" t="s">
        <v>219</v>
      </c>
    </row>
    <row r="96" spans="1:29" x14ac:dyDescent="0.3">
      <c r="A96" s="3" t="s">
        <v>22</v>
      </c>
      <c r="B96" s="5">
        <v>1</v>
      </c>
      <c r="C96" s="5">
        <v>2</v>
      </c>
      <c r="D96" s="5">
        <v>2078</v>
      </c>
      <c r="E96" s="5"/>
      <c r="F96" s="5"/>
      <c r="G96" s="5"/>
      <c r="H96" s="3" t="s">
        <v>23</v>
      </c>
      <c r="I96" s="3" t="s">
        <v>129</v>
      </c>
      <c r="J96" s="3" t="s">
        <v>130</v>
      </c>
      <c r="K96" s="3" t="s">
        <v>308</v>
      </c>
      <c r="L96" s="1">
        <v>45536</v>
      </c>
      <c r="M96" s="1">
        <v>46265</v>
      </c>
      <c r="N96" s="3"/>
      <c r="O96" s="3" t="s">
        <v>208</v>
      </c>
      <c r="P96" s="3"/>
      <c r="Q96" s="3" t="s">
        <v>25</v>
      </c>
      <c r="R96" s="3"/>
      <c r="S96" s="3" t="s">
        <v>26</v>
      </c>
      <c r="T96" s="4">
        <v>335000</v>
      </c>
      <c r="U96" s="3" t="s">
        <v>27</v>
      </c>
      <c r="V96" s="4">
        <v>134000</v>
      </c>
      <c r="W96" s="8">
        <v>0.4</v>
      </c>
      <c r="X96" s="5">
        <v>3</v>
      </c>
      <c r="Y96" s="2" t="s">
        <v>282</v>
      </c>
      <c r="Z96" s="3"/>
      <c r="AA96" s="3" t="s">
        <v>283</v>
      </c>
      <c r="AB96" s="3" t="s">
        <v>278</v>
      </c>
    </row>
    <row r="97" spans="1:28" x14ac:dyDescent="0.3">
      <c r="A97" s="3" t="s">
        <v>22</v>
      </c>
      <c r="B97" s="5">
        <v>1</v>
      </c>
      <c r="C97" s="5">
        <v>4</v>
      </c>
      <c r="D97" s="5">
        <v>2079</v>
      </c>
      <c r="E97" s="5"/>
      <c r="F97" s="5"/>
      <c r="G97" s="5"/>
      <c r="H97" s="3" t="s">
        <v>23</v>
      </c>
      <c r="I97" s="3" t="s">
        <v>131</v>
      </c>
      <c r="J97" s="3" t="s">
        <v>132</v>
      </c>
      <c r="K97" s="3" t="s">
        <v>309</v>
      </c>
      <c r="L97" s="1">
        <v>45474</v>
      </c>
      <c r="M97" s="1">
        <v>46568</v>
      </c>
      <c r="N97" s="3"/>
      <c r="O97" s="3" t="s">
        <v>209</v>
      </c>
      <c r="P97" s="3"/>
      <c r="Q97" s="3" t="s">
        <v>25</v>
      </c>
      <c r="R97" s="3"/>
      <c r="S97" s="3" t="s">
        <v>26</v>
      </c>
      <c r="T97" s="4">
        <v>1289857</v>
      </c>
      <c r="U97" s="3" t="s">
        <v>27</v>
      </c>
      <c r="V97" s="4">
        <v>515942.8</v>
      </c>
      <c r="W97" s="8">
        <v>0.39999999999999997</v>
      </c>
      <c r="X97" s="5">
        <v>1</v>
      </c>
      <c r="Y97" s="2">
        <v>407884802</v>
      </c>
      <c r="Z97" s="3"/>
      <c r="AA97" s="3" t="s">
        <v>284</v>
      </c>
      <c r="AB97" s="3" t="s">
        <v>219</v>
      </c>
    </row>
    <row r="98" spans="1:28" x14ac:dyDescent="0.3">
      <c r="A98" s="3" t="s">
        <v>22</v>
      </c>
      <c r="B98" s="5">
        <v>1</v>
      </c>
      <c r="C98" s="5">
        <v>1</v>
      </c>
      <c r="D98" s="5">
        <v>2085</v>
      </c>
      <c r="E98" s="5"/>
      <c r="F98" s="5"/>
      <c r="G98" s="5">
        <v>10</v>
      </c>
      <c r="H98" s="3" t="s">
        <v>23</v>
      </c>
      <c r="I98" s="3" t="s">
        <v>135</v>
      </c>
      <c r="J98" s="3" t="s">
        <v>136</v>
      </c>
      <c r="K98" s="3" t="s">
        <v>310</v>
      </c>
      <c r="L98" s="1">
        <v>45566</v>
      </c>
      <c r="M98" s="1">
        <v>46660</v>
      </c>
      <c r="N98" s="3"/>
      <c r="O98" s="3" t="s">
        <v>211</v>
      </c>
      <c r="P98" s="3"/>
      <c r="Q98" s="3" t="s">
        <v>25</v>
      </c>
      <c r="R98" s="3"/>
      <c r="S98" s="3" t="s">
        <v>26</v>
      </c>
      <c r="T98" s="4">
        <v>13667903.07</v>
      </c>
      <c r="U98" s="3" t="s">
        <v>27</v>
      </c>
      <c r="V98" s="4">
        <v>750000</v>
      </c>
      <c r="W98" s="8">
        <v>5.4873084492835809E-2</v>
      </c>
      <c r="X98" s="5">
        <v>1</v>
      </c>
      <c r="Y98" s="2">
        <v>800173883</v>
      </c>
      <c r="Z98" s="3"/>
      <c r="AA98" s="3" t="s">
        <v>286</v>
      </c>
      <c r="AB98" s="3" t="s">
        <v>219</v>
      </c>
    </row>
    <row r="99" spans="1:28" x14ac:dyDescent="0.3">
      <c r="A99" s="3" t="s">
        <v>22</v>
      </c>
      <c r="B99" s="5">
        <v>1</v>
      </c>
      <c r="C99" s="5">
        <v>4</v>
      </c>
      <c r="D99" s="5">
        <v>2090</v>
      </c>
      <c r="E99" s="5"/>
      <c r="F99" s="5"/>
      <c r="G99" s="5"/>
      <c r="H99" s="3" t="s">
        <v>23</v>
      </c>
      <c r="I99" s="3" t="s">
        <v>137</v>
      </c>
      <c r="J99" s="3" t="s">
        <v>138</v>
      </c>
      <c r="K99" s="3" t="s">
        <v>311</v>
      </c>
      <c r="L99" s="1">
        <v>45444</v>
      </c>
      <c r="M99" s="1">
        <v>46538</v>
      </c>
      <c r="N99" s="3"/>
      <c r="O99" s="3" t="s">
        <v>212</v>
      </c>
      <c r="P99" s="3"/>
      <c r="Q99" s="3" t="s">
        <v>25</v>
      </c>
      <c r="R99" s="3"/>
      <c r="S99" s="3" t="s">
        <v>26</v>
      </c>
      <c r="T99" s="4">
        <v>797375</v>
      </c>
      <c r="U99" s="3" t="s">
        <v>27</v>
      </c>
      <c r="V99" s="4">
        <v>318950</v>
      </c>
      <c r="W99" s="8">
        <v>0.4</v>
      </c>
      <c r="X99" s="5">
        <v>1</v>
      </c>
      <c r="Y99" s="2">
        <v>419052173</v>
      </c>
      <c r="Z99" s="3"/>
      <c r="AA99" s="3" t="s">
        <v>287</v>
      </c>
      <c r="AB99" s="3" t="s">
        <v>219</v>
      </c>
    </row>
    <row r="100" spans="1:28" x14ac:dyDescent="0.3">
      <c r="A100" s="3" t="s">
        <v>22</v>
      </c>
      <c r="B100" s="5">
        <v>1</v>
      </c>
      <c r="C100" s="5">
        <v>1</v>
      </c>
      <c r="D100" s="5">
        <v>2092</v>
      </c>
      <c r="E100" s="5"/>
      <c r="F100" s="5"/>
      <c r="G100" s="5"/>
      <c r="H100" s="3" t="s">
        <v>23</v>
      </c>
      <c r="I100" s="3" t="s">
        <v>139</v>
      </c>
      <c r="J100" s="3" t="s">
        <v>140</v>
      </c>
      <c r="K100" s="3" t="s">
        <v>300</v>
      </c>
      <c r="L100" s="1">
        <v>45383</v>
      </c>
      <c r="M100" s="1">
        <v>46477</v>
      </c>
      <c r="N100" s="3"/>
      <c r="O100" s="3" t="s">
        <v>213</v>
      </c>
      <c r="P100" s="3"/>
      <c r="Q100" s="3" t="s">
        <v>25</v>
      </c>
      <c r="R100" s="3"/>
      <c r="S100" s="3" t="s">
        <v>26</v>
      </c>
      <c r="T100" s="4">
        <v>170000</v>
      </c>
      <c r="U100" s="3" t="s">
        <v>27</v>
      </c>
      <c r="V100" s="4">
        <v>85000</v>
      </c>
      <c r="W100" s="8">
        <v>0.5</v>
      </c>
      <c r="X100" s="5">
        <v>1</v>
      </c>
      <c r="Y100" s="2">
        <v>208359859</v>
      </c>
      <c r="Z100" s="3"/>
      <c r="AA100" s="3" t="s">
        <v>228</v>
      </c>
      <c r="AB100" s="3" t="s">
        <v>219</v>
      </c>
    </row>
    <row r="101" spans="1:28" x14ac:dyDescent="0.3">
      <c r="A101" s="3" t="s">
        <v>22</v>
      </c>
      <c r="B101" s="5">
        <v>1</v>
      </c>
      <c r="C101" s="5">
        <v>1</v>
      </c>
      <c r="D101" s="5">
        <v>2099</v>
      </c>
      <c r="E101" s="5"/>
      <c r="F101" s="5"/>
      <c r="G101" s="5"/>
      <c r="H101" s="3" t="s">
        <v>23</v>
      </c>
      <c r="I101" s="3" t="s">
        <v>141</v>
      </c>
      <c r="J101" s="3" t="s">
        <v>142</v>
      </c>
      <c r="K101" s="3" t="s">
        <v>301</v>
      </c>
      <c r="L101" s="1">
        <v>45505</v>
      </c>
      <c r="M101" s="1">
        <v>46599</v>
      </c>
      <c r="N101" s="3"/>
      <c r="O101" s="3" t="s">
        <v>214</v>
      </c>
      <c r="P101" s="3"/>
      <c r="Q101" s="3" t="s">
        <v>25</v>
      </c>
      <c r="R101" s="3"/>
      <c r="S101" s="3" t="s">
        <v>26</v>
      </c>
      <c r="T101" s="4">
        <v>4374200</v>
      </c>
      <c r="U101" s="3" t="s">
        <v>27</v>
      </c>
      <c r="V101" s="4">
        <v>1749680</v>
      </c>
      <c r="W101" s="8">
        <v>0.4</v>
      </c>
      <c r="X101" s="5">
        <v>1</v>
      </c>
      <c r="Y101" s="2">
        <v>232987862</v>
      </c>
      <c r="Z101" s="3"/>
      <c r="AA101" s="3" t="s">
        <v>288</v>
      </c>
      <c r="AB101" s="3" t="s">
        <v>219</v>
      </c>
    </row>
    <row r="102" spans="1:28" x14ac:dyDescent="0.3">
      <c r="A102" s="3" t="s">
        <v>22</v>
      </c>
      <c r="B102" s="5">
        <v>1</v>
      </c>
      <c r="C102" s="5">
        <v>4</v>
      </c>
      <c r="D102" s="5">
        <v>2106</v>
      </c>
      <c r="E102" s="5"/>
      <c r="F102" s="5"/>
      <c r="G102" s="5"/>
      <c r="H102" s="3" t="s">
        <v>23</v>
      </c>
      <c r="I102" s="3" t="s">
        <v>143</v>
      </c>
      <c r="J102" s="3" t="s">
        <v>144</v>
      </c>
      <c r="K102" s="3" t="s">
        <v>312</v>
      </c>
      <c r="L102" s="1">
        <v>45551</v>
      </c>
      <c r="M102" s="1">
        <v>46645</v>
      </c>
      <c r="N102" s="3"/>
      <c r="O102" s="3" t="s">
        <v>215</v>
      </c>
      <c r="P102" s="3"/>
      <c r="Q102" s="3" t="s">
        <v>25</v>
      </c>
      <c r="R102" s="3"/>
      <c r="S102" s="3" t="s">
        <v>26</v>
      </c>
      <c r="T102" s="4">
        <v>1277557.5</v>
      </c>
      <c r="U102" s="3" t="s">
        <v>27</v>
      </c>
      <c r="V102" s="4">
        <v>511023</v>
      </c>
      <c r="W102" s="8">
        <v>0.4</v>
      </c>
      <c r="X102" s="5">
        <v>1</v>
      </c>
      <c r="Y102" s="2">
        <v>408429584</v>
      </c>
      <c r="Z102" s="3"/>
      <c r="AA102" s="3" t="s">
        <v>289</v>
      </c>
      <c r="AB102" s="3" t="s">
        <v>219</v>
      </c>
    </row>
    <row r="103" spans="1:28" x14ac:dyDescent="0.3">
      <c r="A103" s="3" t="s">
        <v>22</v>
      </c>
      <c r="B103" s="5">
        <v>1</v>
      </c>
      <c r="C103" s="5">
        <v>4</v>
      </c>
      <c r="D103" s="5">
        <v>2107</v>
      </c>
      <c r="E103" s="5"/>
      <c r="F103" s="5"/>
      <c r="G103" s="5"/>
      <c r="H103" s="3" t="s">
        <v>23</v>
      </c>
      <c r="I103" s="3" t="s">
        <v>145</v>
      </c>
      <c r="J103" s="3" t="s">
        <v>146</v>
      </c>
      <c r="K103" s="3" t="s">
        <v>313</v>
      </c>
      <c r="L103" s="1">
        <v>45444</v>
      </c>
      <c r="M103" s="1">
        <v>46538</v>
      </c>
      <c r="N103" s="3"/>
      <c r="O103" s="3" t="s">
        <v>216</v>
      </c>
      <c r="P103" s="3"/>
      <c r="Q103" s="3" t="s">
        <v>25</v>
      </c>
      <c r="R103" s="3"/>
      <c r="S103" s="3" t="s">
        <v>26</v>
      </c>
      <c r="T103" s="4">
        <v>806546</v>
      </c>
      <c r="U103" s="3" t="s">
        <v>27</v>
      </c>
      <c r="V103" s="4">
        <v>322618.40000000002</v>
      </c>
      <c r="W103" s="8">
        <v>0.4</v>
      </c>
      <c r="X103" s="5">
        <v>1</v>
      </c>
      <c r="Y103" s="2">
        <v>744536960</v>
      </c>
      <c r="Z103" s="3"/>
      <c r="AA103" s="3" t="s">
        <v>290</v>
      </c>
      <c r="AB103" s="3" t="s">
        <v>219</v>
      </c>
    </row>
    <row r="104" spans="1:28" x14ac:dyDescent="0.3">
      <c r="A104" s="3" t="s">
        <v>22</v>
      </c>
      <c r="B104" s="5">
        <v>1</v>
      </c>
      <c r="C104" s="5">
        <v>4</v>
      </c>
      <c r="D104" s="5">
        <v>2108</v>
      </c>
      <c r="E104" s="5"/>
      <c r="F104" s="5"/>
      <c r="G104" s="5"/>
      <c r="H104" s="3" t="s">
        <v>23</v>
      </c>
      <c r="I104" s="3" t="s">
        <v>147</v>
      </c>
      <c r="J104" s="3" t="s">
        <v>148</v>
      </c>
      <c r="K104" s="3" t="s">
        <v>314</v>
      </c>
      <c r="L104" s="1">
        <v>45413</v>
      </c>
      <c r="M104" s="1">
        <v>45930</v>
      </c>
      <c r="N104" s="3"/>
      <c r="O104" s="3" t="s">
        <v>217</v>
      </c>
      <c r="P104" s="3"/>
      <c r="Q104" s="3" t="s">
        <v>25</v>
      </c>
      <c r="R104" s="3"/>
      <c r="S104" s="3" t="s">
        <v>26</v>
      </c>
      <c r="T104" s="4">
        <v>341834.76799999998</v>
      </c>
      <c r="U104" s="3" t="s">
        <v>27</v>
      </c>
      <c r="V104" s="4">
        <v>136733.9</v>
      </c>
      <c r="W104" s="8">
        <v>0.39999997893719225</v>
      </c>
      <c r="X104" s="5">
        <v>1</v>
      </c>
      <c r="Y104" s="2">
        <v>480185038</v>
      </c>
      <c r="Z104" s="3"/>
      <c r="AA104" s="3" t="s">
        <v>291</v>
      </c>
      <c r="AB104" s="3" t="s">
        <v>219</v>
      </c>
    </row>
  </sheetData>
  <mergeCells count="5">
    <mergeCell ref="A2:C2"/>
    <mergeCell ref="D2:Q2"/>
    <mergeCell ref="R2:S2"/>
    <mergeCell ref="T2:W2"/>
    <mergeCell ref="X2:AD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q_lijst_projecten_voor_website_</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Vanderhoudelingen, Jelle</dc:creator>
  <cp:lastModifiedBy>Vanderhoudelingen Jelle</cp:lastModifiedBy>
  <dcterms:created xsi:type="dcterms:W3CDTF">2024-10-15T12:17:07Z</dcterms:created>
  <dcterms:modified xsi:type="dcterms:W3CDTF">2024-10-15T13:40:27Z</dcterms:modified>
</cp:coreProperties>
</file>